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80" windowHeight="7380" firstSheet="1" activeTab="1"/>
  </bookViews>
  <sheets>
    <sheet name="XXXXXXX" sheetId="1" state="hidden" r:id="rId1"/>
    <sheet name="附件1" sheetId="2" r:id="rId2"/>
    <sheet name="附件2" sheetId="3" r:id="rId3"/>
    <sheet name="附件2(2)" sheetId="4" r:id="rId4"/>
    <sheet name="附件1(2)" sheetId="5" r:id="rId5"/>
    <sheet name="Sheet3" sheetId="6" r:id="rId6"/>
    <sheet name="XXXXXXXX" sheetId="7" state="hidden" r:id="rId7"/>
  </sheets>
  <definedNames>
    <definedName name="_xlnm.Print_Titles" localSheetId="2">'附件2'!$4:$4</definedName>
  </definedNames>
  <calcPr fullCalcOnLoad="1"/>
</workbook>
</file>

<file path=xl/sharedStrings.xml><?xml version="1.0" encoding="utf-8"?>
<sst xmlns="http://schemas.openxmlformats.org/spreadsheetml/2006/main" count="671" uniqueCount="565">
  <si>
    <t>附件1</t>
  </si>
  <si>
    <t>2018年省级农产品质量安全监管及追溯体系建设                         专项资金分配汇总表</t>
  </si>
  <si>
    <t>序号</t>
  </si>
  <si>
    <t>单位</t>
  </si>
  <si>
    <t>资金（万元）</t>
  </si>
  <si>
    <t>备注</t>
  </si>
  <si>
    <t>总计</t>
  </si>
  <si>
    <t>一、市州</t>
  </si>
  <si>
    <t>合计</t>
  </si>
  <si>
    <t>兰州市</t>
  </si>
  <si>
    <t>嘉峪关市</t>
  </si>
  <si>
    <t>金昌市</t>
  </si>
  <si>
    <t>白银市</t>
  </si>
  <si>
    <t>天水市</t>
  </si>
  <si>
    <t>酒泉市</t>
  </si>
  <si>
    <t>张掖市</t>
  </si>
  <si>
    <t>武威市</t>
  </si>
  <si>
    <t>定西市</t>
  </si>
  <si>
    <t>陇南市</t>
  </si>
  <si>
    <t>平凉市</t>
  </si>
  <si>
    <t>庆阳市</t>
  </si>
  <si>
    <t>临夏州</t>
  </si>
  <si>
    <t>甘南州</t>
  </si>
  <si>
    <t>二、省直管县</t>
  </si>
  <si>
    <t>合  计</t>
  </si>
  <si>
    <t>永登县</t>
  </si>
  <si>
    <t>榆中县</t>
  </si>
  <si>
    <t>皋兰县</t>
  </si>
  <si>
    <t>永昌县</t>
  </si>
  <si>
    <t>景泰县</t>
  </si>
  <si>
    <t>靖远县</t>
  </si>
  <si>
    <t>会宁县</t>
  </si>
  <si>
    <t>清水县</t>
  </si>
  <si>
    <t>秦安县</t>
  </si>
  <si>
    <t>甘谷县</t>
  </si>
  <si>
    <t>武山县</t>
  </si>
  <si>
    <t>张家川县</t>
  </si>
  <si>
    <t>玉门市</t>
  </si>
  <si>
    <t>金塔县</t>
  </si>
  <si>
    <t>瓜州县</t>
  </si>
  <si>
    <t>敦煌市</t>
  </si>
  <si>
    <t>肃北县</t>
  </si>
  <si>
    <t>阿克塞县</t>
  </si>
  <si>
    <t>山丹县</t>
  </si>
  <si>
    <t>民乐县</t>
  </si>
  <si>
    <t>临泽县</t>
  </si>
  <si>
    <t>高台县</t>
  </si>
  <si>
    <t>肃南县</t>
  </si>
  <si>
    <t>民勤县</t>
  </si>
  <si>
    <t>古浪县</t>
  </si>
  <si>
    <t>天祝县</t>
  </si>
  <si>
    <t>通渭县</t>
  </si>
  <si>
    <t>陇西县</t>
  </si>
  <si>
    <t>渭源县</t>
  </si>
  <si>
    <t>临洮县</t>
  </si>
  <si>
    <t>漳县</t>
  </si>
  <si>
    <t>岷县</t>
  </si>
  <si>
    <t>成县</t>
  </si>
  <si>
    <t>文县</t>
  </si>
  <si>
    <t>康县</t>
  </si>
  <si>
    <t>宕昌县</t>
  </si>
  <si>
    <t>西和县</t>
  </si>
  <si>
    <t>礼县</t>
  </si>
  <si>
    <t>徽县</t>
  </si>
  <si>
    <t>两当县</t>
  </si>
  <si>
    <t>泾川县</t>
  </si>
  <si>
    <t>灵台县</t>
  </si>
  <si>
    <t>崇信县</t>
  </si>
  <si>
    <t>华亭县</t>
  </si>
  <si>
    <t>庄浪县</t>
  </si>
  <si>
    <t>静宁县</t>
  </si>
  <si>
    <t>庆城县</t>
  </si>
  <si>
    <t>镇原县</t>
  </si>
  <si>
    <t>宁县</t>
  </si>
  <si>
    <t>正宁县</t>
  </si>
  <si>
    <t>合水县</t>
  </si>
  <si>
    <t>华池县</t>
  </si>
  <si>
    <t>环县</t>
  </si>
  <si>
    <t>临夏县</t>
  </si>
  <si>
    <t>积石山县</t>
  </si>
  <si>
    <t>永靖县</t>
  </si>
  <si>
    <t>和政县</t>
  </si>
  <si>
    <t>康乐县</t>
  </si>
  <si>
    <t>东乡县</t>
  </si>
  <si>
    <t>夏河县</t>
  </si>
  <si>
    <t>临潭县</t>
  </si>
  <si>
    <t>舟曲县</t>
  </si>
  <si>
    <t>碌曲县</t>
  </si>
  <si>
    <t>玛曲县</t>
  </si>
  <si>
    <t>三、省级主管部门</t>
  </si>
  <si>
    <t>合计</t>
  </si>
  <si>
    <t>省农牧厅</t>
  </si>
  <si>
    <t>附件2</t>
  </si>
  <si>
    <r>
      <t xml:space="preserve">                                                                    </t>
    </r>
    <r>
      <rPr>
        <b/>
        <sz val="12"/>
        <rFont val="仿宋_GB2312"/>
        <family val="3"/>
      </rPr>
      <t>单位：万元</t>
    </r>
  </si>
  <si>
    <t>序号</t>
  </si>
  <si>
    <t>项目名称</t>
  </si>
  <si>
    <t>项目承担单位</t>
  </si>
  <si>
    <t>主要建设内容及任务计划</t>
  </si>
  <si>
    <t>补助   资金</t>
  </si>
  <si>
    <t>合计</t>
  </si>
  <si>
    <t>一、下达市、县经费计划任务</t>
  </si>
  <si>
    <t>（一）农产品质量安全县创建</t>
  </si>
  <si>
    <t>临泽县省级农产品质量安全县创建</t>
  </si>
  <si>
    <t>临泽县农产品质量监测检验中心</t>
  </si>
  <si>
    <t>按照抓好绿色生产，强化“产出来”，提升法治水平，强化“管出来”，推进品牌引领，强化“树起来”的要求，进一步加大工作力度，巩固创建成果，切实发挥好农产品质量安全县在质量兴农上的带头作用，在品牌强农上的示范作用，在推进绿色发展上的排头兵作用，在保障消费安全的主力军作用。</t>
  </si>
  <si>
    <t>凉州区省级农产品质量安全县创建</t>
  </si>
  <si>
    <t>凉州区农产品质量安全监督管理站</t>
  </si>
  <si>
    <t>陇西县省级农产品质量安全县创建</t>
  </si>
  <si>
    <t>陇西县农产品质检站</t>
  </si>
  <si>
    <t>西峰区省级农产品质量安全县创建</t>
  </si>
  <si>
    <t>西峰区农产品质量检测站</t>
  </si>
  <si>
    <t>金川区省级农产品质量安全县创建</t>
  </si>
  <si>
    <t>金川区农产品质量安全检测中心</t>
  </si>
  <si>
    <t>秦州区省级农产品质量安全县创建</t>
  </si>
  <si>
    <t>秦州区农产品质量安全监管站</t>
  </si>
  <si>
    <t>玉门市省级农产品质量安全县创建</t>
  </si>
  <si>
    <t>玉门市农产品质量安全监督检测站</t>
  </si>
  <si>
    <t>民乐县省级农产品质量安全县创建</t>
  </si>
  <si>
    <t>民乐县农产品质量监测检验站</t>
  </si>
  <si>
    <t>民勤县省级农产品质量安全县创建</t>
  </si>
  <si>
    <t>民勤县农畜产品质量检验监测站</t>
  </si>
  <si>
    <t>康县省级农产品质量安全县创建</t>
  </si>
  <si>
    <t>康县农产品质量安全监督管理站</t>
  </si>
  <si>
    <t>镇原县省级农产品质量安全县创建</t>
  </si>
  <si>
    <t>镇原县农产品质量安全监督管理站</t>
  </si>
  <si>
    <t>临夏县省级农产品质量安全县创建</t>
  </si>
  <si>
    <t>临夏县农产品质量安全检测中心</t>
  </si>
  <si>
    <t>临潭县省级农产品质量安全县创建</t>
  </si>
  <si>
    <t>临潭县农产品质量安全检测检验中心</t>
  </si>
  <si>
    <t xml:space="preserve">（二）农产品质量安全追溯示范县建设 </t>
  </si>
  <si>
    <t>榆中县农产品质量安全追溯示范县建设</t>
  </si>
  <si>
    <t>榆中县农产品质量安全监测站</t>
  </si>
  <si>
    <t>继续加大追溯信息平台运转力度，全面开展农产品质量安全追溯工作，将“三品一标”、生猪和规模生产经营主体全部纳入追溯范围，积极探索建立准出准入衔接机制，实现对农产品质量安全的全程监管。</t>
  </si>
  <si>
    <t>嘉峪关市农产品质量安全追溯示范县建设</t>
  </si>
  <si>
    <t>嘉峪关市农产品质量安全监督检测中心</t>
  </si>
  <si>
    <t>永昌县农产品质量安全追溯示范县建设</t>
  </si>
  <si>
    <t>永昌县农产品质量安全监督管理站</t>
  </si>
  <si>
    <t>靖远县农产品质量安全追溯示范县建设</t>
  </si>
  <si>
    <t>靖远县农产品质量安全检验检测站</t>
  </si>
  <si>
    <t xml:space="preserve">武山县农产品质量安全追溯示范县建设  </t>
  </si>
  <si>
    <t>武山县农产品监督检测站</t>
  </si>
  <si>
    <t xml:space="preserve">合作市农产品质量安全追溯示范县建设  </t>
  </si>
  <si>
    <t>合作市农产品质量安全检验检测中心</t>
  </si>
  <si>
    <t>天祝县农产品质量安全追溯示范县建设</t>
  </si>
  <si>
    <t>天祝县农产品质量安全检测检验站</t>
  </si>
  <si>
    <t>成县农产品质量安全追溯示范县建设</t>
  </si>
  <si>
    <t>成县农产品质量安全监督管理站</t>
  </si>
  <si>
    <t>华亭县农产品质量安全追溯示范县建设</t>
  </si>
  <si>
    <t>华亭县农产品质量安全检测检验站</t>
  </si>
  <si>
    <t>永靖县农产品质量安全追溯示范县建设</t>
  </si>
  <si>
    <t>永靖县农产品质量安全监督管理站</t>
  </si>
  <si>
    <r>
      <t>（三）</t>
    </r>
    <r>
      <rPr>
        <b/>
        <sz val="10"/>
        <rFont val="宋体"/>
        <family val="0"/>
      </rPr>
      <t>农产品质量安全例行监测</t>
    </r>
  </si>
  <si>
    <t>承担3个市的省级种植业产品例行监测工作</t>
  </si>
  <si>
    <t>兰州市农产品质量安全监测中心</t>
  </si>
  <si>
    <t>具体抽检任务以省农牧厅印发的《2018年甘肃省农产品质量安全例行监测（风险监测）方案》为依据。</t>
  </si>
  <si>
    <t>武威市农产品质量安全监督检测中心</t>
  </si>
  <si>
    <t>承担2个市的省级种植业产品例行监测工作</t>
  </si>
  <si>
    <t>张掖市农产品质量安全监测检验中心</t>
  </si>
  <si>
    <t>具体抽检任务以省农牧厅印发的《20180年甘肃省农产品质量安全例行监测（风险监测）方案》为依据。</t>
  </si>
  <si>
    <t>庆阳市农产品质量安全检测中心</t>
  </si>
  <si>
    <t>酒泉市农产品质量安全检测中心</t>
  </si>
  <si>
    <t>定西市农产品质量安全检测中心</t>
  </si>
  <si>
    <t>（四）农业标准化示范基地建设</t>
  </si>
  <si>
    <t>安宁区农业标准化示范基地建设</t>
  </si>
  <si>
    <t>安宁区农产品质量监测站</t>
  </si>
  <si>
    <t>各地根据实际情况确定具体的示范品种，并围绕示范品种，制定和完善产前、产中及产后各环节标准化生产技术和相关管理制度，开展品牌培育、准出检测和农民培训，推广先进适用标准化生产技术，健全农产品生产记录档案。</t>
  </si>
  <si>
    <t>平川区农业标准化示范基地建设</t>
  </si>
  <si>
    <t>平川区农产品质量安全检测中心</t>
  </si>
  <si>
    <t>金塔县农业标准化示范基地建设</t>
  </si>
  <si>
    <t>金塔县农产品质量安全监督检测站</t>
  </si>
  <si>
    <t>高台县农业标准化示范基地建设</t>
  </si>
  <si>
    <t>高台县农产品质量安全监测检验中心</t>
  </si>
  <si>
    <t>临洮县农业标准化示范基地建设</t>
  </si>
  <si>
    <t>临洮县农产品质量安全监督检测站</t>
  </si>
  <si>
    <t>礼县农业标准化示范基地建设</t>
  </si>
  <si>
    <t>礼县农产品质量安全监督管理站</t>
  </si>
  <si>
    <t>崆峒区农业标准化示范基地建设</t>
  </si>
  <si>
    <t>崆峒区农产品质量安全监督检测站</t>
  </si>
  <si>
    <t>正宁县农业标准化示范基地建设</t>
  </si>
  <si>
    <t>正宁县农产品质量安全监督检测站</t>
  </si>
  <si>
    <t>各地根据实际情况确定具体的示范品种，并围绕示范品种，制定和完善产前、产中及产后各环节标准化生产技术和相关管理制度，开展品牌培育、准出检测和农民培训，推广先进适用标准化生产技术，督促健全完善农产品生产记录档案。</t>
  </si>
  <si>
    <t>东乡县农业标准化示范基地建设</t>
  </si>
  <si>
    <t>东乡县农产品质量安全监督管理站</t>
  </si>
  <si>
    <t>金川区国家级绿色食品（蔬菜）标准化生产基地建设</t>
  </si>
  <si>
    <t>金川区牧局</t>
  </si>
  <si>
    <t>围绕示范品种，制定和完善产前、产中及产后各环节标准化生产技术和相关管理制度，开展品牌培育、准出检测和农民培训，加强投入品使用监管，推广先进适用标准化生产技术，健全农产品生产记录档案。</t>
  </si>
  <si>
    <t>麦积区省级绿色食品（苹果）标准化生产基地建设</t>
  </si>
  <si>
    <t>麦积区农产品质量安全监测中心</t>
  </si>
  <si>
    <t>甘州区省级绿色食品（蔬菜）标准化生产基地建设</t>
  </si>
  <si>
    <t>甘州区农业技术推广中心</t>
  </si>
  <si>
    <t>临泽县省级绿色食品（蔬菜）标准化生产基地建设</t>
  </si>
  <si>
    <t>临泽县农业委员会</t>
  </si>
  <si>
    <t>庄浪县省级绿色食品（苹果）标准化生产基地建设</t>
  </si>
  <si>
    <t>庄浪县林业局</t>
  </si>
  <si>
    <t>（五）监督抽查和应急处置</t>
  </si>
  <si>
    <t>农产品质量安全监督抽查和应急处置</t>
  </si>
  <si>
    <t>兰州市农产品监测中心</t>
  </si>
  <si>
    <r>
      <t>承担对辖区内种植产品的日常抽检和重点区域、重点产品的监督抽查，完成年度抽检2000个样品的任务，定量检测样品数量6</t>
    </r>
    <r>
      <rPr>
        <sz val="10"/>
        <rFont val="宋体"/>
        <family val="0"/>
      </rPr>
      <t>00个以上(其中“三品一标”农产品产地重金属检测样品数量不少于200个，重金属检测项目为铅、镉、铬、汞、砷)</t>
    </r>
    <r>
      <rPr>
        <sz val="10"/>
        <rFont val="宋体"/>
        <family val="0"/>
      </rPr>
      <t>，做好农产品质量安全突发事件应急处置工作，开展地方标准制修订工作。配合做好国家和省级农产品质量安全例行监测、监督抽查和风险评估等工作。</t>
    </r>
  </si>
  <si>
    <t>兰州市畜产品检测中心</t>
  </si>
  <si>
    <t>承担对辖区内畜禽产品质量安全日常抽检和重点区域、重点产品的监督抽查，开展农产品质量安全专项整治工作。完成年度抽检1000个样品的任务，做好农产品质量安全突发事件应急处置工作，开展地方标准制修订工作。配合做好国家和省级农产品质量安全例行监测、监督抽查和风险评估等工作。</t>
  </si>
  <si>
    <t>兰州市渔业技术推广中心</t>
  </si>
  <si>
    <t>承担对辖区内水产品质量安全日常抽检和重点区域、重点产品的监督抽查，开展农产品质量安全专项整治工作。完成年度抽检1000个样品的任务，做好农产品质量安全突发事件应急处置工作，开展地方标准制修订工作。配合做好国家和省级农产品质量安全例行监测、监督抽查和风险评估等工作。</t>
  </si>
  <si>
    <t>嘉峪关市农产品质量安全监督检测中心</t>
  </si>
  <si>
    <r>
      <t>承担对辖区内农产品质量安全日常抽检和重点区域、重点产品的监督抽查，展农产品质量安全专项整治工作。完成年度抽检3000个样品的任务，定量检测样品数量6</t>
    </r>
    <r>
      <rPr>
        <sz val="10"/>
        <rFont val="宋体"/>
        <family val="0"/>
      </rPr>
      <t>00个以上</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个，重审金属检测项目为铅、镉、铬、汞、砷</t>
    </r>
    <r>
      <rPr>
        <sz val="10"/>
        <rFont val="宋体"/>
        <family val="0"/>
      </rPr>
      <t>)</t>
    </r>
    <r>
      <rPr>
        <sz val="10"/>
        <rFont val="宋体"/>
        <family val="0"/>
      </rPr>
      <t>，做好农产品质量安全突发事件应急处置工作。开展地方标准制修订工作。配合做好国家和省级农产品质量安全例行监测监督抽查和风险评估等工作。</t>
    </r>
  </si>
  <si>
    <t>金昌市农产品质量安全检测中心</t>
  </si>
  <si>
    <r>
      <t>承担对辖区内农产品质量安全日常抽检和重点区域、重点产品的监督抽查，完成年度抽检3000个样品的任务，定量检测样品数量不少于6</t>
    </r>
    <r>
      <rPr>
        <sz val="10"/>
        <rFont val="宋体"/>
        <family val="0"/>
      </rPr>
      <t>00个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，做好农产品质量安全突发事件应急处置和地方标准制修订工作。配合做好国家和省级农产品质量安全例行监测监督抽查和风险评估等工作。</t>
    </r>
  </si>
  <si>
    <t>白银市农产品质量安全检测中心</t>
  </si>
  <si>
    <t>承担对辖区内农产品质量安全日常抽检和重点区域、重点产品的监督抽查，完成年度抽检3000个样品的任务，定量检测样品数量不少于600个(其中“三品一标”农产品产地重金属检测样品数量不少于200个，重金属检测项目为铅、镉、铬、汞、砷)，做好农产品质量安全突发事件应急处置和农业地方标准制修订工作。配合做好国家和省级农产品质量安全例行监测、监督抽查和风险评估等工作。</t>
  </si>
  <si>
    <t>天水市农产品质量安全监督管理站</t>
  </si>
  <si>
    <r>
      <t>承担对辖区内种植产品质量安全日常抽检和重点区域、重点产品的监督抽查，完成年度抽检2000个样品的任务，定量检测样品数量不少于</t>
    </r>
    <r>
      <rPr>
        <sz val="10"/>
        <rFont val="宋体"/>
        <family val="0"/>
      </rPr>
      <t>6</t>
    </r>
    <r>
      <rPr>
        <sz val="10"/>
        <rFont val="宋体"/>
        <family val="0"/>
      </rPr>
      <t>00个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</si>
  <si>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天水市畜产品质检中心</t>
  </si>
  <si>
    <t>承担对辖区内畜禽产品质量安全日常抽检和重点区域、重点产品的监督抽查，完成年度抽检1000个样品的任务，定量检测样品数量不少于100个，做好农产品质量安全突发事件应急处置和农业地方标准制修订工作。配合做好国家和省级农产品质量安全例行监测、监督抽查和风险评估等工作。</t>
  </si>
  <si>
    <t>酒泉市农产品质检中心</t>
  </si>
  <si>
    <r>
      <t>承担对辖区内农产品质量安全日常抽检和重点区域、重点产品的监督抽查，完成年度抽检3000个样品的任务，定量检测样品数量</t>
    </r>
    <r>
      <rPr>
        <sz val="10"/>
        <rFont val="宋体"/>
        <family val="0"/>
      </rPr>
      <t>6</t>
    </r>
    <r>
      <rPr>
        <sz val="10"/>
        <rFont val="宋体"/>
        <family val="0"/>
      </rPr>
      <t>00个以上</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，做好农产品质量安全突发事件应急处置和农业地方标准制修订工作。配合做好国家农产品质量安全例行监测和风险评估工作。</t>
    </r>
  </si>
  <si>
    <t>张掖市农畜产品检测中心</t>
  </si>
  <si>
    <r>
      <t>承担对辖区内种植产品质量安全日常抽检和重点区域、重点产品的监督抽查，完成年度抽检3000个样品的任务，定量检测样品数量不少于</t>
    </r>
    <r>
      <rPr>
        <sz val="10"/>
        <rFont val="宋体"/>
        <family val="0"/>
      </rPr>
      <t>6</t>
    </r>
    <r>
      <rPr>
        <sz val="10"/>
        <rFont val="宋体"/>
        <family val="0"/>
      </rPr>
      <t>00个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</si>
  <si>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武威市农产品质量安全监督管理站</t>
  </si>
  <si>
    <r>
      <t>承担对辖区内农产品质量安全日常抽检和重点区域、重点产品的监督抽查，完成年度抽检3000个样品的任务，定量检测样品数量不少于</t>
    </r>
    <r>
      <rPr>
        <sz val="10"/>
        <rFont val="宋体"/>
        <family val="0"/>
      </rPr>
      <t>600</t>
    </r>
    <r>
      <rPr>
        <sz val="10"/>
        <rFont val="宋体"/>
        <family val="0"/>
      </rPr>
      <t>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</si>
  <si>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定西市农产品质量安全监督检测中心</t>
  </si>
  <si>
    <r>
      <t>承担对辖区内种植产品质量安全日常抽检和重点区域、重点产品的监督抽查，完成年度抽检2000个样品的任务，定量检测样品数量不少于</t>
    </r>
    <r>
      <rPr>
        <sz val="10"/>
        <rFont val="宋体"/>
        <family val="0"/>
      </rPr>
      <t>6</t>
    </r>
    <r>
      <rPr>
        <sz val="10"/>
        <rFont val="宋体"/>
        <family val="0"/>
      </rPr>
      <t>00个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</si>
  <si>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定西市畜产品检测中心</t>
  </si>
  <si>
    <t>承担对辖区内种植产品质量安全日常抽检和重点区域、重点产品的监督抽查，完成年度抽检1000个样品的任务，做好农产品质量安全突发事件应急处置和农业地方标准制修订工作。配合做好国家和省级农产品质量安全例行监测、监督抽查和风险评估等工作。</t>
  </si>
  <si>
    <t>陇南市农产品质监站</t>
  </si>
  <si>
    <r>
      <t>承担对辖区内农产品质量安全日常抽检和重点区域、重点产品的监督抽查，完成年度抽检3000个样品的任务，定量检测样品数量不少于</t>
    </r>
    <r>
      <rPr>
        <sz val="10"/>
        <rFont val="宋体"/>
        <family val="0"/>
      </rPr>
      <t>600</t>
    </r>
    <r>
      <rPr>
        <sz val="10"/>
        <rFont val="宋体"/>
        <family val="0"/>
      </rPr>
      <t>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</si>
  <si>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平凉市农产品质检中心</t>
  </si>
  <si>
    <r>
      <t>承担对辖区内农产品质量安全日常抽检和重点区域、重点产品的监督抽查，完成年度抽检3000个样品的任务，定量检测样品数量不少</t>
    </r>
    <r>
      <rPr>
        <sz val="10"/>
        <rFont val="宋体"/>
        <family val="0"/>
      </rPr>
      <t>6</t>
    </r>
    <r>
      <rPr>
        <sz val="10"/>
        <rFont val="宋体"/>
        <family val="0"/>
      </rPr>
      <t>00个定量检测样品数量不少于</t>
    </r>
    <r>
      <rPr>
        <sz val="10"/>
        <rFont val="宋体"/>
        <family val="0"/>
      </rPr>
      <t>600</t>
    </r>
    <r>
      <rPr>
        <sz val="10"/>
        <rFont val="宋体"/>
        <family val="0"/>
      </rPr>
      <t>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</si>
  <si>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庆阳市农产品质检中心</t>
  </si>
  <si>
    <r>
      <t>承担对辖区内农产品质量安全日常抽检和重点区域、重点产品的监督抽查，完成年度抽检3000个样品的任务，定量检测样品数量不少于</t>
    </r>
    <r>
      <rPr>
        <sz val="10"/>
        <rFont val="宋体"/>
        <family val="0"/>
      </rPr>
      <t>600</t>
    </r>
    <r>
      <rPr>
        <sz val="10"/>
        <rFont val="宋体"/>
        <family val="0"/>
      </rPr>
      <t>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</si>
  <si>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临夏州农产品检测中心</t>
  </si>
  <si>
    <r>
      <t>承担对辖区内农产品质量安全日常抽检和重点区域、重点产品的监督抽查，完成年度抽检3000个样品的任务，定量检测样品数量不少于</t>
    </r>
    <r>
      <rPr>
        <sz val="10"/>
        <rFont val="宋体"/>
        <family val="0"/>
      </rPr>
      <t>6</t>
    </r>
    <r>
      <rPr>
        <sz val="10"/>
        <rFont val="宋体"/>
        <family val="0"/>
      </rPr>
      <t>00个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</si>
  <si>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甘南州农产品质检中心</t>
  </si>
  <si>
    <r>
      <t>承担对辖区内农产品质量安全日常抽检和重点区域、重点产品的监督抽查，完成年度抽检3000个样品的任务，定量检测样品数量不少于</t>
    </r>
    <r>
      <rPr>
        <sz val="10"/>
        <rFont val="宋体"/>
        <family val="0"/>
      </rPr>
      <t>600</t>
    </r>
    <r>
      <rPr>
        <sz val="10"/>
        <rFont val="宋体"/>
        <family val="0"/>
      </rPr>
      <t>个</t>
    </r>
    <r>
      <rPr>
        <sz val="10"/>
        <rFont val="宋体"/>
        <family val="0"/>
      </rPr>
      <t>(</t>
    </r>
    <r>
      <rPr>
        <sz val="10"/>
        <rFont val="宋体"/>
        <family val="0"/>
      </rPr>
      <t>其中“三品一标”农产品产地重金属检测样品数量不少于</t>
    </r>
    <r>
      <rPr>
        <sz val="10"/>
        <rFont val="宋体"/>
        <family val="0"/>
      </rPr>
      <t>200</t>
    </r>
    <r>
      <rPr>
        <sz val="10"/>
        <rFont val="宋体"/>
        <family val="0"/>
      </rPr>
      <t>个，重金属检测项目为铅、镉、铬、汞、砷</t>
    </r>
    <r>
      <rPr>
        <sz val="10"/>
        <rFont val="宋体"/>
        <family val="0"/>
      </rPr>
      <t>)，</t>
    </r>
    <r>
      <rPr>
        <sz val="10"/>
        <rFont val="宋体"/>
        <family val="0"/>
      </rPr>
      <t>做好农产品质量安全突发事件应急处置和农业地方标准制修订工作。配合做好国家和省级农产品质量安全例行监测、监督抽查和风险评估等工作。</t>
    </r>
  </si>
  <si>
    <t>（六）乡镇农产品质量安全监管机构能力建设项目</t>
  </si>
  <si>
    <t>西固区乡镇农产品质量安全监管机构能力建设</t>
  </si>
  <si>
    <t>西固区农产品质量监测站</t>
  </si>
  <si>
    <t>项目建设的具体乡镇由各地根据工作实际确定。重点建设内容包括充实监管人员，配备检测设备，落实工作经费、完善相关制度，建立“职能明确、人员到位、力量匹配、业务规范、服务有力”的标准化乡镇农产品质量安全监管机构。完成年度抽检1000个样品的任务。</t>
  </si>
  <si>
    <t>永登县乡镇农产品质量安全监管机构能力建设</t>
  </si>
  <si>
    <t>永登县农产品质量监测站</t>
  </si>
  <si>
    <t>皋兰县乡镇农产品质量安全监管机构能力建设</t>
  </si>
  <si>
    <t>皋兰县农产品质量监测站</t>
  </si>
  <si>
    <t>会宁县乡镇农产品质量安全监管机构能力建设</t>
  </si>
  <si>
    <t>会宁县农产品质量安全检验检测管理站</t>
  </si>
  <si>
    <t>景泰县乡镇农产品质量安全监管机构能力建设</t>
  </si>
  <si>
    <t>景泰县农产品质量安全检验检测管理站</t>
  </si>
  <si>
    <t>甘谷县乡镇农产品质量安全监管机构能力建设</t>
  </si>
  <si>
    <t>甘谷县农产品质量安全监督管理站</t>
  </si>
  <si>
    <t>张家川县乡镇农产品质量安全监管机构能力建设</t>
  </si>
  <si>
    <t>张家川县农产品质量安全监测中心</t>
  </si>
  <si>
    <t>项目建设的具体乡镇由各地根据工作实际确定。重点建设内容包括充实监管人员，配备检测设备，落实工作经费、完善相关制度，建立“职能明确、人员到位、力量匹配、业务规范、服务有力”的标准化乡镇农产品质量安全监管机构。完成年度抽检1001个样品的任务。</t>
  </si>
  <si>
    <t>麦积区乡镇农产品质量安全监管机构能力建设</t>
  </si>
  <si>
    <t>麦积区农产品质量安全监测中心</t>
  </si>
  <si>
    <t>肃北县乡镇农产品质量安全监管机构能力建设</t>
  </si>
  <si>
    <t>肃北县农产品质量监督检测站</t>
  </si>
  <si>
    <t>阿克塞县乡镇农产品质量安全监管机构能力建设</t>
  </si>
  <si>
    <t>阿克塞县农产品质量安全监督检测站</t>
  </si>
  <si>
    <t>山丹县乡镇农产品质量安全监管机构能力建设</t>
  </si>
  <si>
    <t>山丹县农产品质量安全检测站</t>
  </si>
  <si>
    <t>肃南县乡镇农产品质量安全监管机构能力建设</t>
  </si>
  <si>
    <t>肃南县农产品质量安全检验检测站</t>
  </si>
  <si>
    <t>古浪县乡镇农产品质量安全监管机构能力建设</t>
  </si>
  <si>
    <t>古浪县农产品质量安检验检测站</t>
  </si>
  <si>
    <t>安定区乡镇农产品质量安全监管机构能力建设</t>
  </si>
  <si>
    <t>安定区农产品质量安全监督管理站</t>
  </si>
  <si>
    <t>渭源县乡镇农产品质量安全监管机构能力建设</t>
  </si>
  <si>
    <t>渭源县农产品质量安全监督管理站</t>
  </si>
  <si>
    <t>漳县乡镇农产品质量安全监管机构能力建设</t>
  </si>
  <si>
    <t>漳县农产品质量安全监督管理站</t>
  </si>
  <si>
    <t>文县乡镇农产品质量安全监管机构能力建设</t>
  </si>
  <si>
    <t>文县农产品质量安全监督管理站</t>
  </si>
  <si>
    <t>宕昌县乡镇农产品质量安全监管机构能力建设</t>
  </si>
  <si>
    <t>宕昌县农产品质量安全监督管理站</t>
  </si>
  <si>
    <t>礼县乡镇农产品质量安全监管机构能力建设</t>
  </si>
  <si>
    <t>礼县农产品质量安全监督管理站</t>
  </si>
  <si>
    <t>两当县乡镇农产品质量安全监管机构能力建设</t>
  </si>
  <si>
    <t>两当县农产品质量安全监督管理站</t>
  </si>
  <si>
    <t>武都区乡镇农产品质量安全监管机构能力建设</t>
  </si>
  <si>
    <t>武都区农产品质量安全监督管理站</t>
  </si>
  <si>
    <t>泾川县乡镇农产品质量安全监管机构能力建设</t>
  </si>
  <si>
    <t>泾川县农产品质量安全检验检测中心</t>
  </si>
  <si>
    <t>灵台县乡镇农产品质量安全监管机构能力建设</t>
  </si>
  <si>
    <t>灵台县农产品质量安全检测站</t>
  </si>
  <si>
    <t>崇信县乡镇农产品质量安全监管机构能力建设</t>
  </si>
  <si>
    <t>崇信县农产品质量安全检验检测站</t>
  </si>
  <si>
    <t>静宁县乡镇农产品质量安全监管机构能力建设</t>
  </si>
  <si>
    <t>静宁县农产品质量安全检验检测站</t>
  </si>
  <si>
    <t>庆城县乡镇农产品质量安全监管机构能力建设</t>
  </si>
  <si>
    <t>庆城县农产品质量安全检验检测站</t>
  </si>
  <si>
    <t>宁县乡镇农产品质量安全监管机构能力建设</t>
  </si>
  <si>
    <t>宁县农产品质量安全监测检验站</t>
  </si>
  <si>
    <t>华池县乡镇农产品质量安全监管机构能力建设</t>
  </si>
  <si>
    <t>华池县农产品质量安全监测站</t>
  </si>
  <si>
    <t>临夏市农产品质量安全监管机构能力建设</t>
  </si>
  <si>
    <t>永靖县农产品质量安全监督管理站</t>
  </si>
  <si>
    <t>积石山县农产品质量安全监管机构能力建设</t>
  </si>
  <si>
    <t>积石山县农产品质量安全监督管理站</t>
  </si>
  <si>
    <t>康乐县农产品质量安全监管机构能力建设</t>
  </si>
  <si>
    <t>康乐县农产品质量安全监督管理站</t>
  </si>
  <si>
    <t>夏河县乡镇农产品质量安全监管机构能力建设</t>
  </si>
  <si>
    <t>夏河县农产品质量安全检验检测中心</t>
  </si>
  <si>
    <t>舟曲县乡镇农产品质量安全监管机构能力建设</t>
  </si>
  <si>
    <t>舟曲县农产品质量安全检测检验中心</t>
  </si>
  <si>
    <t>碌曲县乡镇农产品质量安全监管机构能力建设</t>
  </si>
  <si>
    <t>碌曲县农产品质量安全检测检验中心</t>
  </si>
  <si>
    <t>（六）“三品一标”农产品认证补助经费</t>
  </si>
  <si>
    <t>城关区</t>
  </si>
  <si>
    <t>城关区农产品质量监测站</t>
  </si>
  <si>
    <t>认证绿色食品2个</t>
  </si>
  <si>
    <t>七里河区</t>
  </si>
  <si>
    <t>认证无公害产品3个，绿色食品14个</t>
  </si>
  <si>
    <t>红古区</t>
  </si>
  <si>
    <t>认证无公害产品12个</t>
  </si>
  <si>
    <t>永登县</t>
  </si>
  <si>
    <t>认证无公害产品10个，地标产品1个</t>
  </si>
  <si>
    <t>榆中县</t>
  </si>
  <si>
    <t>认证无公害产品13，绿色食品116个</t>
  </si>
  <si>
    <t>嘉峪关市</t>
  </si>
  <si>
    <t>嘉峪关市农产品质量安全监督检测中心</t>
  </si>
  <si>
    <t>认证绿色食品2个</t>
  </si>
  <si>
    <t>永昌县</t>
  </si>
  <si>
    <t>永昌县农产品质量安全监督管理站</t>
  </si>
  <si>
    <t>认证无公害产品4个，绿色食品9个，有机产品1个</t>
  </si>
  <si>
    <t>金川区</t>
  </si>
  <si>
    <t>金川区农产品质量安全检测中心</t>
  </si>
  <si>
    <t>认证无公害产品8个，绿色食品6个，有机产品5个</t>
  </si>
  <si>
    <t>白银区</t>
  </si>
  <si>
    <t>白银市农产品质量安全检测中心</t>
  </si>
  <si>
    <t>无公害产品3个，绿色食品1个</t>
  </si>
  <si>
    <t>平川区</t>
  </si>
  <si>
    <t>平川区农产品质量安全检测中心</t>
  </si>
  <si>
    <t>认证无公害产品8个，绿色食品3个，地标产品2个</t>
  </si>
  <si>
    <t>景泰县</t>
  </si>
  <si>
    <t>景泰县农产品质量安全检验检测管理站</t>
  </si>
  <si>
    <t>认证无公害产品9个，绿色食品12个，地标产品4个，有机产品4个</t>
  </si>
  <si>
    <t>靖远县</t>
  </si>
  <si>
    <t>靖远县农产品质量安全检验检测站</t>
  </si>
  <si>
    <t>认证无公害产品11个，绿色食品2个，地标产品2个</t>
  </si>
  <si>
    <t>会宁县</t>
  </si>
  <si>
    <t>会宁县农产品质量安全检验检测管理站</t>
  </si>
  <si>
    <t>认证无公害产品9个，绿色食品1个，有机产品1个</t>
  </si>
  <si>
    <t>清水县</t>
  </si>
  <si>
    <t>清水县农产品质量安全监测中心</t>
  </si>
  <si>
    <t>认证无公害产品3个，绿色食品6个，地标产品1个</t>
  </si>
  <si>
    <t>秦安县</t>
  </si>
  <si>
    <t>秦安县农产品质量安全检测中心</t>
  </si>
  <si>
    <t>认证绿色食品10个</t>
  </si>
  <si>
    <t>甘谷县</t>
  </si>
  <si>
    <t>甘谷县农产品质量安全监督管理站</t>
  </si>
  <si>
    <t>认证无公害产品4个</t>
  </si>
  <si>
    <t>武山县</t>
  </si>
  <si>
    <t>武山县农产品监督检测站</t>
  </si>
  <si>
    <t>认证无公害产品4个，绿色食品1个</t>
  </si>
  <si>
    <t>张家川县</t>
  </si>
  <si>
    <t>张家川县农产品质量安全监测中心</t>
  </si>
  <si>
    <t>认证无公害产品6个</t>
  </si>
  <si>
    <t>秦州区</t>
  </si>
  <si>
    <t>秦州区农产品质量安全监管站</t>
  </si>
  <si>
    <t>认证无公害产品13个，绿色食品12个，地标产品1个，有机产品1个</t>
  </si>
  <si>
    <t>麦积区</t>
  </si>
  <si>
    <t>麦积区农产品质量安全监测中心</t>
  </si>
  <si>
    <t>认证无公害产品6个，绿色食品22个，地标产品1个，有机产品3个</t>
  </si>
  <si>
    <t>肃州区</t>
  </si>
  <si>
    <t>肃州区农产品质量监督监测站</t>
  </si>
  <si>
    <t>认证无公害产品20个，绿色食品7个</t>
  </si>
  <si>
    <t>玉门市</t>
  </si>
  <si>
    <t>玉门市农产品质量安全监督检测站</t>
  </si>
  <si>
    <t>认证无公害产品1个，绿色食品6个</t>
  </si>
  <si>
    <t>金塔县</t>
  </si>
  <si>
    <t>金塔县农产品质量安全监督检测站</t>
  </si>
  <si>
    <t>认证无公害产品6个，绿色食品18个，地标产品2个</t>
  </si>
  <si>
    <t>瓜州县</t>
  </si>
  <si>
    <t>瓜州县农产品质量安全监督检测站</t>
  </si>
  <si>
    <t>认证无公害产品3个，绿色食品3个</t>
  </si>
  <si>
    <t>敦煌市</t>
  </si>
  <si>
    <t>敦煌市农产品质量监测站</t>
  </si>
  <si>
    <t>认证绿色食品2个，有机产品2个</t>
  </si>
  <si>
    <t>阿克塞县</t>
  </si>
  <si>
    <t>阿克塞县农产品质量安全监督检测站</t>
  </si>
  <si>
    <t>认证无公害产品2个</t>
  </si>
  <si>
    <t>山丹县</t>
  </si>
  <si>
    <t>山丹县农产品质量安全检测站</t>
  </si>
  <si>
    <t>认证无公害产品8个，绿色食品16个，有机产品4个</t>
  </si>
  <si>
    <t>民乐县</t>
  </si>
  <si>
    <t>民乐县农产品质量监测检验站</t>
  </si>
  <si>
    <t>认证绿色食品16个，有机产品10个</t>
  </si>
  <si>
    <t>甘州区</t>
  </si>
  <si>
    <t>甘州区农产品质量监测检验中心</t>
  </si>
  <si>
    <t>认证绿色食品12个，有机产品11个</t>
  </si>
  <si>
    <t>临泽县</t>
  </si>
  <si>
    <t>临泽县农产品质量监测检验中心</t>
  </si>
  <si>
    <t>认证无公害产品1个，绿色食品30个，有机产品5个</t>
  </si>
  <si>
    <t>高台县</t>
  </si>
  <si>
    <t>高台县农产品质量安全监测检验中心</t>
  </si>
  <si>
    <t>认证无公害产品2个，绿色食品1个</t>
  </si>
  <si>
    <t>肃南县</t>
  </si>
  <si>
    <t>肃南县农产品质量安全检验检测站</t>
  </si>
  <si>
    <t>认证绿色食品1个</t>
  </si>
  <si>
    <t>凉州区</t>
  </si>
  <si>
    <t>凉州区农产品质量安全监督管理站</t>
  </si>
  <si>
    <t>认证无公害产品3个，绿色食品33个，有机产品19个</t>
  </si>
  <si>
    <t>民勤县</t>
  </si>
  <si>
    <t>民勤县农畜产品质量检验监测站</t>
  </si>
  <si>
    <t>认证绿色食品10个，有机产品3个</t>
  </si>
  <si>
    <t>古浪县</t>
  </si>
  <si>
    <t>古浪县农产品质量安检验检测站</t>
  </si>
  <si>
    <t>认证绿色食品2个，地标产品1个</t>
  </si>
  <si>
    <t>天祝县</t>
  </si>
  <si>
    <t>天祝县农产品质量安全检测检验站</t>
  </si>
  <si>
    <t>认证绿色食品5个，有机产品1个</t>
  </si>
  <si>
    <t>安定区</t>
  </si>
  <si>
    <t>安定区农产品质量安全监督管理站</t>
  </si>
  <si>
    <t>认证无公害产品2个，绿色食品21个，有机产品3个</t>
  </si>
  <si>
    <t>通渭县</t>
  </si>
  <si>
    <t>通渭县农产品质量安全监督管理站</t>
  </si>
  <si>
    <t>认证无公害产品1个，绿色食品7个</t>
  </si>
  <si>
    <t>陇西县</t>
  </si>
  <si>
    <t>陇西县农产品质量安全检测中心</t>
  </si>
  <si>
    <t>认证无公害产品4个，绿色食品1个，有机产品1个</t>
  </si>
  <si>
    <t>渭源县</t>
  </si>
  <si>
    <t>渭源县农产品质量安全监督管理站</t>
  </si>
  <si>
    <t>认证绿色食品2个，有机产品1个</t>
  </si>
  <si>
    <t>临洮县</t>
  </si>
  <si>
    <t>临洮县农产品质量安全监督检测站</t>
  </si>
  <si>
    <t>认证绿色食品20个，地标产品1个，有机产品2个</t>
  </si>
  <si>
    <t>漳县</t>
  </si>
  <si>
    <t>漳县农产品质量安全监督管理站</t>
  </si>
  <si>
    <t xml:space="preserve">认证地标产品2个 </t>
  </si>
  <si>
    <t>岷县</t>
  </si>
  <si>
    <t>岷县农产品质量安全监督管理站</t>
  </si>
  <si>
    <t>认证无公害产品3个，绿色食品10个，地标产品1个</t>
  </si>
  <si>
    <t>成县</t>
  </si>
  <si>
    <t>成县农产品质量安全监督管理站</t>
  </si>
  <si>
    <t>认证无公害产品2个，绿色食品7个</t>
  </si>
  <si>
    <t>文县</t>
  </si>
  <si>
    <t>文县农产品质量安全监督管理站</t>
  </si>
  <si>
    <t>认证绿色食品4个</t>
  </si>
  <si>
    <t>康县</t>
  </si>
  <si>
    <t>康乐县农产品质量安全监督管理站</t>
  </si>
  <si>
    <t>认证有机产品2个</t>
  </si>
  <si>
    <t>宕昌县</t>
  </si>
  <si>
    <t>宕昌县农产品质量安全监督管理站</t>
  </si>
  <si>
    <t>西和县</t>
  </si>
  <si>
    <t>西和县农产品质量安全监督管理站</t>
  </si>
  <si>
    <t>认证无公害产品1个，绿色食品2个</t>
  </si>
  <si>
    <t>礼县</t>
  </si>
  <si>
    <t>礼县农产品质量安全监督管理站</t>
  </si>
  <si>
    <t>认证无公害产品1个，绿色食品3个</t>
  </si>
  <si>
    <t>徽县</t>
  </si>
  <si>
    <t>徽县农产品质量安全监督管理站</t>
  </si>
  <si>
    <t>两当县</t>
  </si>
  <si>
    <t>两当县农产品质量安全监督管理站</t>
  </si>
  <si>
    <t>认证绿色食品3个，有机产品9个</t>
  </si>
  <si>
    <t>武都区</t>
  </si>
  <si>
    <t>武都区农产品质量安全监督管理站</t>
  </si>
  <si>
    <t>认证绿色食品5个，地标产品1个，有机产品4个</t>
  </si>
  <si>
    <t>崆峒区</t>
  </si>
  <si>
    <t>崆峒区农产品质量安全监督检测站</t>
  </si>
  <si>
    <t>认证无公害产品7个，绿色食品3个</t>
  </si>
  <si>
    <t>泾川县</t>
  </si>
  <si>
    <t>泾川县农产品质量安全检验检测中心</t>
  </si>
  <si>
    <t>认证无公害产品1个</t>
  </si>
  <si>
    <t>灵台县</t>
  </si>
  <si>
    <t>灵台县农产品质量安全检测站</t>
  </si>
  <si>
    <t>认证无公害产品2个，绿色食品1个，地标产品1个，有机产品1个</t>
  </si>
  <si>
    <t>崇信县</t>
  </si>
  <si>
    <t>崇信县农产品质量安全检验检测站</t>
  </si>
  <si>
    <t>认证无公害产品1个，地标产品2个</t>
  </si>
  <si>
    <t>华亭县</t>
  </si>
  <si>
    <t>华亭县农产品质量安全检测检验站</t>
  </si>
  <si>
    <t>认证无公害产品3个</t>
  </si>
  <si>
    <t>庄浪县</t>
  </si>
  <si>
    <t>庄浪县农产品质量安全检测检验站</t>
  </si>
  <si>
    <t>认证无公害产品5个，绿色食品1个</t>
  </si>
  <si>
    <t>静宁县</t>
  </si>
  <si>
    <t>静宁县农产品质量安全检验检测站</t>
  </si>
  <si>
    <t>认证无公害产品2个，绿色食品5个</t>
  </si>
  <si>
    <t>西峰区</t>
  </si>
  <si>
    <t>西峰区农产品质量检测站</t>
  </si>
  <si>
    <t>认证无公害产品1个，绿色食品1个，有机产品2个</t>
  </si>
  <si>
    <t>庆城县</t>
  </si>
  <si>
    <t>庆城县农产品质量安全检验检测站</t>
  </si>
  <si>
    <t>镇原县</t>
  </si>
  <si>
    <t>镇原县农产品质量安全监督管理站</t>
  </si>
  <si>
    <t>认证绿色食品5个</t>
  </si>
  <si>
    <t>宁县</t>
  </si>
  <si>
    <t>宁县农产品质量安全监测检验站</t>
  </si>
  <si>
    <t>正宁县</t>
  </si>
  <si>
    <t>正宁县农产品质量安全监督检测站</t>
  </si>
  <si>
    <t>认证无公害产品2个，绿色食品2个</t>
  </si>
  <si>
    <t>合水县</t>
  </si>
  <si>
    <t>合水县农产品质量安全监测检验站</t>
  </si>
  <si>
    <t>认证绿色食品2个</t>
  </si>
  <si>
    <t>华池县</t>
  </si>
  <si>
    <t>华池县农产品质量安全监测站</t>
  </si>
  <si>
    <t>认证绿色食品1个，有机产品1个</t>
  </si>
  <si>
    <t>环县</t>
  </si>
  <si>
    <t>环县农产品质量安全监督管理站</t>
  </si>
  <si>
    <t>认证绿色食品6个</t>
  </si>
  <si>
    <t>临夏市</t>
  </si>
  <si>
    <t>临夏市农产品质量安全监督管理站</t>
  </si>
  <si>
    <t>认证无公害产品3个，绿色食品11个</t>
  </si>
  <si>
    <t>积石山县</t>
  </si>
  <si>
    <t>积石山县农产品质量安全监督管理站</t>
  </si>
  <si>
    <t>认证绿色食品4个</t>
  </si>
  <si>
    <t>永靖县</t>
  </si>
  <si>
    <t>永靖县农产品质量安全监督管理站</t>
  </si>
  <si>
    <t>认证无公害产品4个，绿色食品14个</t>
  </si>
  <si>
    <t>和政县</t>
  </si>
  <si>
    <t>和政县农产品质量安全监督管理站</t>
  </si>
  <si>
    <t>康乐县</t>
  </si>
  <si>
    <t>认证无公害产品2个，绿色食品70个</t>
  </si>
  <si>
    <t>东乡县</t>
  </si>
  <si>
    <t>东乡县农产品质量安全监督管理站</t>
  </si>
  <si>
    <t>合作市</t>
  </si>
  <si>
    <t>合作市农产品质量安全检验检测中心</t>
  </si>
  <si>
    <t>认证绿色食品5个</t>
  </si>
  <si>
    <t>临潭县</t>
  </si>
  <si>
    <t>夏河县</t>
  </si>
  <si>
    <t>夏河县农产品质量安全检验检测中心</t>
  </si>
  <si>
    <t>认证有机产品10个</t>
  </si>
  <si>
    <t>碌曲县</t>
  </si>
  <si>
    <t>碌曲县农产品质量安全检测检验中心</t>
  </si>
  <si>
    <t>玛曲县</t>
  </si>
  <si>
    <t>玛曲县农产品质量安全检验检测中心</t>
  </si>
  <si>
    <t>认证有机产品4个</t>
  </si>
  <si>
    <t>（七）第三届文博会农产品质量安全保障</t>
  </si>
  <si>
    <t>第三届丝绸之路（敦煌）国际文化博览会农产品质量安全保障工作</t>
  </si>
  <si>
    <t>酒泉市农产品质量安全监督检测站</t>
  </si>
  <si>
    <t>按照省食委和省农牧厅的统一安排，负责做好全市第三届丝绸之路（敦煌）国际文化博览会农产品质量安全监管工作。</t>
  </si>
  <si>
    <t>敦煌市农产品质量监测站</t>
  </si>
  <si>
    <t>按照省食委和省农牧厅的统一安排，积极落实属地管理责任，切实做好第三届丝绸之路（敦煌）国际文化博览会农产品质量安全监管工作。</t>
  </si>
  <si>
    <t>(八）会议及培训经费</t>
  </si>
  <si>
    <t>全省农产品质量安全监管工作会议</t>
  </si>
  <si>
    <t>天水市农业局</t>
  </si>
  <si>
    <t>在天水市召开2018年全省农产品质量安全监管工作会议，参会人员包括市州农牧行政主管部门的分管领导、监管科长、质检中心负责人，各县区农牧主管部门主要领导、质检站长，以及厅机关相关处室和厅属相关单位负责人。会议由省农牧厅和天水市政府主办，天水市农业局承办。</t>
  </si>
  <si>
    <t>第三届丝绸之路（敦煌）国际文化博览会农产品质量安全保障工作推进会</t>
  </si>
  <si>
    <t>敦煌市农牧局</t>
  </si>
  <si>
    <t>在酒泉敦煌市召开第三届丝绸之路（敦煌）国际文化博览会农产品质量安全保障工作推进会。参会人员包括市州农牧主管部门分管领导、质监科长、检测中心主任，酒泉市所辖县（市）农牧主管部门分管领导。</t>
  </si>
  <si>
    <t>举办全省农产品质量安全县创建工作培训会</t>
  </si>
  <si>
    <t>嘉峪关市农林局</t>
  </si>
  <si>
    <t>在嘉峪关市举办全省农产品质量安全县创建工作培训会。参会培训人员包括各市州农牧行政主管部门的分管领导、监管科长、质检中心负责人，各创建县（市）区农牧主管部门主要领导、质检站长，以及厅机关相关处室和厅属相关单位负责人。会议由省农牧厅和嘉峪关市政府主办，嘉峪关市农林局承办。</t>
  </si>
  <si>
    <t>举办全省农产品质量安全监管及追溯管理培训会</t>
  </si>
  <si>
    <t>永靖县农牧局</t>
  </si>
  <si>
    <t>在临夏州永靖县举办全省农产品质量安全监管暨追溯管理培训会，参会培训人员包括市州农牧行政主管部门的分管领导、监管科长、质检中心负责人，重点县区农牧主管部门主要领导、质检站长，重点农产品生产经营企业负责人，以及厅机关相关处室和厅属相关单位负责人。会议由省农牧厅和临夏州农牧局主办，永靖县农牧局承办。</t>
  </si>
  <si>
    <t>召开全省上半年农产品质量安全形势会商分析会</t>
  </si>
  <si>
    <r>
      <t>在平凉市召开201</t>
    </r>
    <r>
      <rPr>
        <sz val="10"/>
        <rFont val="宋体"/>
        <family val="0"/>
      </rPr>
      <t>8</t>
    </r>
    <r>
      <rPr>
        <sz val="10"/>
        <rFont val="宋体"/>
        <family val="0"/>
      </rPr>
      <t>年上半年农产品质量安全形势会商分析会议。参会人员包括各市州农牧行政主管部门监管科长、质检中心负责人，承担省级例行监测任务的检测中心主任和有关专家。会议由省农牧厅和平凉市农牧局主办，平凉市农产品质检中心承办。</t>
    </r>
  </si>
  <si>
    <t>召开全省全年农产品质量安全形势会商分析会</t>
  </si>
  <si>
    <t>陇南市农产品质量安全监督管理站</t>
  </si>
  <si>
    <r>
      <t>在陇南市召开201</t>
    </r>
    <r>
      <rPr>
        <sz val="10"/>
        <rFont val="宋体"/>
        <family val="0"/>
      </rPr>
      <t>8</t>
    </r>
    <r>
      <rPr>
        <sz val="10"/>
        <rFont val="宋体"/>
        <family val="0"/>
      </rPr>
      <t>年全年农产品质量安全形势会商分析会议。参会人员包括各市州农牧行政主管部门监管科长、质检中心负责人，承担省级例行监测任务的检测中心主任和有关专家。会议由省农牧厅和陇南市农牧局主办，陇南市农产品质量安全监督管理站承办。</t>
    </r>
  </si>
  <si>
    <t>二、省级主管部门经费计划任务</t>
  </si>
  <si>
    <t>标准制修订</t>
  </si>
  <si>
    <t>省农牧厅</t>
  </si>
  <si>
    <r>
      <t>标准制修订项目采取先制后补的方式进行安排。按照201</t>
    </r>
    <r>
      <rPr>
        <sz val="10"/>
        <rFont val="宋体"/>
        <family val="0"/>
      </rPr>
      <t>8</t>
    </r>
    <r>
      <rPr>
        <sz val="10"/>
        <rFont val="宋体"/>
        <family val="0"/>
      </rPr>
      <t>年农产品质量安全监管工作要点提出的目标任务，组织开展农业地方标准制修订工作，按照先制后补的原则，计划筛选安排</t>
    </r>
    <r>
      <rPr>
        <sz val="10"/>
        <rFont val="宋体"/>
        <family val="0"/>
      </rPr>
      <t>30项标准项目予以补助，</t>
    </r>
    <r>
      <rPr>
        <sz val="10"/>
        <rFont val="宋体"/>
        <family val="0"/>
      </rPr>
      <t>每个标准补助经费1万元。</t>
    </r>
  </si>
  <si>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</si>
  <si>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</si>
  <si>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</si>
  <si>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</si>
  <si>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</si>
  <si>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</si>
  <si>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</si>
  <si>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</si>
  <si>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</si>
  <si>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</si>
  <si>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</si>
  <si>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</si>
  <si>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r>
      <t>2018</t>
    </r>
    <r>
      <rPr>
        <b/>
        <sz val="16"/>
        <rFont val="宋体"/>
        <family val="0"/>
      </rPr>
      <t>年省级农产品质量安全监管及追溯体系建设专项资金项目任务计划表</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</si>
</sst>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_);[Red]\(0.0\)"/>
  </numFmts>
  <fonts count="52">
    <font>
      <sz val="12"/>
      <name val="宋体"/>
      <family val="0"/>
    </font>
    <font>
      <sz val="9"/>
      <name val="宋体"/>
      <family val="0"/>
    </font>
    <font>
      <sz val="14"/>
      <name val="仿宋_GB2312"/>
      <family val="3"/>
    </font>
    <font>
      <b/>
      <sz val="18"/>
      <name val="宋体"/>
      <family val="0"/>
    </font>
    <font>
      <b/>
      <sz val="14"/>
      <name val="宋体"/>
      <family val="0"/>
    </font>
    <font>
      <b/>
      <sz val="12"/>
      <name val="宋体"/>
      <family val="0"/>
    </font>
    <font>
      <sz val="10"/>
      <name val="宋体"/>
      <family val="0"/>
    </font>
    <font>
      <sz val="16"/>
      <name val="仿宋_GB2312"/>
      <family val="3"/>
    </font>
    <font>
      <b/>
      <sz val="16"/>
      <name val="Times New Roman"/>
      <family val="1"/>
    </font>
    <font>
      <b/>
      <sz val="16"/>
      <name val="宋体"/>
      <family val="0"/>
    </font>
    <font>
      <b/>
      <sz val="12"/>
      <name val="仿宋_GB2312"/>
      <family val="3"/>
    </font>
    <font>
      <b/>
      <sz val="16"/>
      <name val="仿宋_GB2312"/>
      <family val="3"/>
    </font>
    <font>
      <b/>
      <sz val="10"/>
      <name val="宋体"/>
      <family val="0"/>
    </font>
    <font>
      <sz val="10"/>
      <color indexed="8"/>
      <name val="宋体"/>
      <family val="0"/>
    </font>
    <font>
      <sz val="10"/>
      <name val="Times New Roman"/>
      <family val="1"/>
    </font>
    <font>
      <sz val="10"/>
      <name val="Arial"/>
      <family val="2"/>
    </font>
    <font>
      <b/>
      <sz val="10"/>
      <color indexed="9"/>
      <name val="Arial"/>
      <family val="2"/>
    </font>
    <font>
      <b/>
      <sz val="10"/>
      <color indexed="8"/>
      <name val="Arial"/>
      <family val="2"/>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17"/>
      <name val="宋体"/>
      <family val="0"/>
    </font>
    <font>
      <sz val="11"/>
      <color indexed="20"/>
      <name val="宋体"/>
      <family val="0"/>
    </font>
    <font>
      <sz val="11"/>
      <color indexed="60"/>
      <name val="宋体"/>
      <family val="0"/>
    </font>
    <font>
      <sz val="11"/>
      <color indexed="62"/>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sz val="11"/>
      <color indexed="10"/>
      <name val="宋体"/>
      <family val="0"/>
    </font>
    <font>
      <i/>
      <sz val="11"/>
      <color indexed="23"/>
      <name val="宋体"/>
      <family val="0"/>
    </font>
    <font>
      <b/>
      <sz val="11"/>
      <color indexed="8"/>
      <name val="宋体"/>
      <family val="0"/>
    </font>
    <font>
      <sz val="11"/>
      <color indexed="9"/>
      <name val="宋体"/>
      <family val="0"/>
    </font>
    <font>
      <sz val="11"/>
      <color indexed="8"/>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34"/>
        <bgColor indexed="64"/>
      </patternFill>
    </fill>
  </fills>
  <borders count="2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color indexed="63"/>
      </top>
      <bottom style="thin"/>
    </border>
    <border>
      <left>
        <color indexed="63"/>
      </left>
      <right>
        <color indexed="63"/>
      </right>
      <top>
        <color indexed="63"/>
      </top>
      <bottom style="thin"/>
    </border>
  </borders>
  <cellStyleXfs count="61">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38" fillId="0" borderId="1" applyNumberFormat="0" applyFill="0" applyAlignment="0" applyProtection="0"/>
    <xf numFmtId="0" fontId="39" fillId="0" borderId="2" applyNumberFormat="0" applyFill="0" applyAlignment="0" applyProtection="0"/>
    <xf numFmtId="0" fontId="40" fillId="0" borderId="3" applyNumberFormat="0" applyFill="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21" borderId="0" applyNumberFormat="0" applyBorder="0" applyAlignment="0" applyProtection="0"/>
    <xf numFmtId="0" fontId="4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4" fillId="22" borderId="5" applyNumberFormat="0" applyAlignment="0" applyProtection="0"/>
    <xf numFmtId="0" fontId="45" fillId="23" borderId="6"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36" fillId="29" borderId="0" applyNumberFormat="0" applyBorder="0" applyAlignment="0" applyProtection="0"/>
    <xf numFmtId="0" fontId="49" fillId="30" borderId="0" applyNumberFormat="0" applyBorder="0" applyAlignment="0" applyProtection="0"/>
    <xf numFmtId="0" fontId="50" fillId="22" borderId="8" applyNumberFormat="0" applyAlignment="0" applyProtection="0"/>
    <xf numFmtId="0" fontId="51" fillId="31" borderId="5" applyNumberFormat="0" applyAlignment="0" applyProtection="0"/>
    <xf numFmtId="0" fontId="0" fillId="32" borderId="9" applyNumberFormat="0" applyFont="0" applyAlignment="0" applyProtection="0"/>
  </cellStyleXfs>
  <cellXfs count="72">
    <xf numFmtId="0" fontId="0" fillId="0" borderId="0" xfId="0" applyAlignment="1" applyProtection="1">
      <alignment vertical="center"/>
      <protection/>
    </xf>
    <xf numFmtId="0" fontId="0" fillId="0" borderId="0" xfId="0" applyFont="1" applyAlignment="1" applyProtection="1">
      <alignment vertical="center"/>
      <protection/>
    </xf>
    <xf numFmtId="0" fontId="4" fillId="0" borderId="10" xfId="0" applyFont="1" applyBorder="1" applyAlignment="1" applyProtection="1">
      <alignment horizontal="center" vertical="center" wrapText="1"/>
      <protection/>
    </xf>
    <xf numFmtId="0" fontId="0" fillId="0" borderId="10" xfId="0" applyFont="1" applyBorder="1" applyAlignment="1" applyProtection="1">
      <alignment vertical="center"/>
      <protection/>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0" fillId="0" borderId="10" xfId="0" applyNumberFormat="1" applyFont="1" applyBorder="1" applyAlignment="1" applyProtection="1">
      <alignment horizontal="center" vertical="center"/>
      <protection/>
    </xf>
    <xf numFmtId="0" fontId="0" fillId="0" borderId="10" xfId="0" applyFont="1" applyBorder="1" applyAlignment="1" applyProtection="1">
      <alignment horizontal="right" vertical="center"/>
      <protection/>
    </xf>
    <xf numFmtId="0" fontId="6" fillId="0" borderId="10" xfId="0" applyFont="1" applyBorder="1" applyAlignment="1" applyProtection="1">
      <alignment vertical="center" wrapText="1"/>
      <protection/>
    </xf>
    <xf numFmtId="0" fontId="0" fillId="0" borderId="10" xfId="0" applyFont="1" applyBorder="1" applyAlignment="1" applyProtection="1">
      <alignment horizontal="justify" vertical="center" wrapText="1"/>
      <protection/>
    </xf>
    <xf numFmtId="0" fontId="0" fillId="0" borderId="0" xfId="0" applyFont="1" applyAlignment="1" applyProtection="1">
      <alignment vertical="center"/>
      <protection locked="0"/>
    </xf>
    <xf numFmtId="0" fontId="0" fillId="0" borderId="0" xfId="0" applyFont="1" applyAlignment="1" applyProtection="1">
      <alignment horizontal="center" vertical="center"/>
      <protection locked="0"/>
    </xf>
    <xf numFmtId="0" fontId="1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xf numFmtId="176" fontId="12" fillId="0" borderId="10" xfId="0" applyNumberFormat="1" applyFont="1" applyBorder="1" applyAlignment="1" applyProtection="1">
      <alignment vertical="center" wrapText="1"/>
      <protection locked="0"/>
    </xf>
    <xf numFmtId="0" fontId="6" fillId="0" borderId="10" xfId="0" applyFont="1" applyBorder="1" applyAlignment="1" applyProtection="1">
      <alignment horizontal="center" vertical="center" wrapText="1"/>
      <protection locked="0"/>
    </xf>
    <xf numFmtId="0" fontId="6" fillId="0" borderId="10" xfId="0" applyFont="1" applyBorder="1" applyAlignment="1" applyProtection="1">
      <alignment vertical="center" wrapText="1"/>
      <protection locked="0"/>
    </xf>
    <xf numFmtId="176" fontId="6" fillId="0" borderId="10" xfId="0" applyNumberFormat="1" applyFont="1" applyBorder="1" applyAlignment="1" applyProtection="1">
      <alignment vertical="center" wrapText="1"/>
      <protection locked="0"/>
    </xf>
    <xf numFmtId="0" fontId="13" fillId="0" borderId="10" xfId="0" applyFont="1" applyBorder="1" applyAlignment="1" applyProtection="1">
      <alignment horizontal="left" vertical="center" wrapText="1"/>
      <protection locked="0"/>
    </xf>
    <xf numFmtId="0" fontId="0" fillId="0" borderId="10" xfId="0" applyFont="1" applyBorder="1" applyAlignment="1" applyProtection="1">
      <alignment vertical="center"/>
      <protection locked="0"/>
    </xf>
    <xf numFmtId="0" fontId="6" fillId="0" borderId="11" xfId="0" applyFont="1" applyBorder="1" applyAlignment="1" applyProtection="1">
      <alignment horizontal="center" vertical="center" wrapText="1"/>
      <protection locked="0"/>
    </xf>
    <xf numFmtId="49" fontId="6" fillId="0" borderId="10" xfId="0" applyNumberFormat="1" applyFont="1" applyBorder="1" applyAlignment="1" applyProtection="1">
      <alignment horizontal="center" vertical="center"/>
      <protection/>
    </xf>
    <xf numFmtId="0" fontId="6" fillId="0" borderId="12" xfId="0" applyFont="1" applyBorder="1" applyAlignment="1" applyProtection="1">
      <alignment horizontal="left" vertical="center" wrapText="1"/>
      <protection locked="0"/>
    </xf>
    <xf numFmtId="177" fontId="6" fillId="0" borderId="10" xfId="0" applyNumberFormat="1" applyFont="1" applyBorder="1" applyAlignment="1" applyProtection="1">
      <alignment horizontal="right" vertical="center"/>
      <protection/>
    </xf>
    <xf numFmtId="0" fontId="6" fillId="0" borderId="13" xfId="0" applyFont="1" applyBorder="1" applyAlignment="1" applyProtection="1">
      <alignment horizontal="left" vertical="center" wrapText="1"/>
      <protection locked="0"/>
    </xf>
    <xf numFmtId="0" fontId="6" fillId="0" borderId="10" xfId="0" applyFont="1" applyBorder="1" applyAlignment="1" applyProtection="1">
      <alignment horizontal="right" vertical="center"/>
      <protection locked="0"/>
    </xf>
    <xf numFmtId="49" fontId="6" fillId="0" borderId="10" xfId="0" applyNumberFormat="1" applyFont="1" applyBorder="1" applyAlignment="1" applyProtection="1">
      <alignment horizontal="center" vertical="center" wrapText="1"/>
      <protection/>
    </xf>
    <xf numFmtId="0" fontId="6" fillId="0" borderId="14" xfId="0" applyFont="1" applyBorder="1" applyAlignment="1" applyProtection="1">
      <alignment vertical="center" wrapText="1"/>
      <protection/>
    </xf>
    <xf numFmtId="0" fontId="6" fillId="0" borderId="10" xfId="0" applyFont="1" applyBorder="1" applyAlignment="1" applyProtection="1">
      <alignment vertical="center"/>
      <protection/>
    </xf>
    <xf numFmtId="177" fontId="14" fillId="0" borderId="10" xfId="0" applyNumberFormat="1" applyFont="1" applyBorder="1" applyAlignment="1" applyProtection="1">
      <alignment horizontal="right" vertical="center"/>
      <protection/>
    </xf>
    <xf numFmtId="0" fontId="12" fillId="0" borderId="10" xfId="0" applyFont="1" applyBorder="1" applyAlignment="1" applyProtection="1">
      <alignment vertical="center" wrapText="1"/>
      <protection locked="0"/>
    </xf>
    <xf numFmtId="0" fontId="6" fillId="0" borderId="0" xfId="0" applyFont="1" applyAlignment="1" applyProtection="1">
      <alignment horizontal="center" vertical="center" wrapText="1"/>
      <protection locked="0"/>
    </xf>
    <xf numFmtId="0" fontId="6" fillId="0" borderId="0" xfId="0" applyFont="1" applyAlignment="1" applyProtection="1">
      <alignment vertical="center" wrapText="1"/>
      <protection locked="0"/>
    </xf>
    <xf numFmtId="0" fontId="6" fillId="0" borderId="0" xfId="0" applyFont="1" applyAlignment="1" applyProtection="1">
      <alignment horizontal="left" vertical="center" wrapText="1"/>
      <protection locked="0"/>
    </xf>
    <xf numFmtId="0" fontId="0" fillId="0" borderId="0" xfId="0" applyFont="1" applyAlignment="1" applyProtection="1">
      <alignment horizontal="center" vertical="center" wrapText="1"/>
      <protection locked="0"/>
    </xf>
    <xf numFmtId="0" fontId="0" fillId="0" borderId="0" xfId="0" applyFont="1" applyAlignment="1" applyProtection="1">
      <alignment vertical="center" wrapText="1"/>
      <protection locked="0"/>
    </xf>
    <xf numFmtId="0" fontId="0" fillId="0" borderId="0" xfId="0" applyFont="1" applyAlignment="1" applyProtection="1">
      <alignment horizontal="left" vertical="center" wrapText="1"/>
      <protection locked="0"/>
    </xf>
    <xf numFmtId="0" fontId="6" fillId="0" borderId="0" xfId="0" applyFont="1" applyAlignment="1" applyProtection="1">
      <alignment/>
      <protection/>
    </xf>
    <xf numFmtId="0" fontId="6" fillId="33" borderId="0" xfId="0" applyFont="1" applyFill="1" applyAlignment="1" applyProtection="1">
      <alignment/>
      <protection/>
    </xf>
    <xf numFmtId="0" fontId="15" fillId="33" borderId="0" xfId="0" applyFont="1" applyFill="1" applyAlignment="1" applyProtection="1">
      <alignment/>
      <protection/>
    </xf>
    <xf numFmtId="0" fontId="15" fillId="34" borderId="15" xfId="0" applyFont="1" applyFill="1" applyBorder="1" applyAlignment="1" applyProtection="1">
      <alignment/>
      <protection/>
    </xf>
    <xf numFmtId="0" fontId="16" fillId="35" borderId="16" xfId="0" applyFont="1" applyFill="1" applyBorder="1" applyAlignment="1" applyProtection="1">
      <alignment horizontal="center"/>
      <protection/>
    </xf>
    <xf numFmtId="0" fontId="17" fillId="36" borderId="17" xfId="0" applyFont="1" applyFill="1" applyBorder="1" applyAlignment="1" applyProtection="1">
      <alignment horizontal="center"/>
      <protection/>
    </xf>
    <xf numFmtId="0" fontId="16" fillId="35" borderId="17" xfId="0" applyFont="1" applyFill="1" applyBorder="1" applyAlignment="1" applyProtection="1">
      <alignment horizontal="center"/>
      <protection/>
    </xf>
    <xf numFmtId="0" fontId="16" fillId="35" borderId="18" xfId="0" applyFont="1" applyFill="1" applyBorder="1" applyAlignment="1" applyProtection="1">
      <alignment horizontal="center"/>
      <protection/>
    </xf>
    <xf numFmtId="0" fontId="15" fillId="34" borderId="19" xfId="0" applyFont="1" applyFill="1" applyBorder="1" applyAlignment="1" applyProtection="1">
      <alignment/>
      <protection/>
    </xf>
    <xf numFmtId="0" fontId="0" fillId="0" borderId="0" xfId="0" applyFont="1" applyAlignment="1" applyProtection="1">
      <alignment/>
      <protection/>
    </xf>
    <xf numFmtId="0" fontId="15" fillId="34" borderId="20" xfId="0" applyFont="1" applyFill="1" applyBorder="1" applyAlignment="1" applyProtection="1">
      <alignment/>
      <protection/>
    </xf>
    <xf numFmtId="0" fontId="2" fillId="0" borderId="0" xfId="0" applyFont="1" applyAlignment="1" applyProtection="1">
      <alignment horizontal="left" vertical="center"/>
      <protection/>
    </xf>
    <xf numFmtId="0" fontId="4" fillId="0" borderId="19" xfId="0" applyFont="1" applyBorder="1" applyAlignment="1" applyProtection="1">
      <alignment horizontal="center" vertical="center" wrapText="1"/>
      <protection/>
    </xf>
    <xf numFmtId="0" fontId="4" fillId="0" borderId="14" xfId="0" applyFont="1" applyBorder="1" applyAlignment="1" applyProtection="1">
      <alignment horizontal="center" vertical="center" wrapText="1"/>
      <protection/>
    </xf>
    <xf numFmtId="0" fontId="4" fillId="0" borderId="21" xfId="0" applyFont="1" applyBorder="1" applyAlignment="1" applyProtection="1">
      <alignment horizontal="center" vertical="center" wrapText="1"/>
      <protection/>
    </xf>
    <xf numFmtId="0" fontId="4" fillId="0" borderId="11" xfId="0" applyFont="1" applyBorder="1" applyAlignment="1" applyProtection="1">
      <alignment horizontal="left" vertical="center" wrapText="1"/>
      <protection/>
    </xf>
    <xf numFmtId="0" fontId="4" fillId="0" borderId="12" xfId="0" applyFont="1" applyBorder="1" applyAlignment="1" applyProtection="1">
      <alignment horizontal="left" vertical="center" wrapText="1"/>
      <protection/>
    </xf>
    <xf numFmtId="0" fontId="4" fillId="0" borderId="13" xfId="0" applyFont="1" applyBorder="1" applyAlignment="1" applyProtection="1">
      <alignment horizontal="left" vertical="center" wrapText="1"/>
      <protection/>
    </xf>
    <xf numFmtId="0" fontId="4" fillId="0" borderId="11" xfId="0" applyFont="1" applyBorder="1" applyAlignment="1" applyProtection="1">
      <alignment horizontal="left" vertical="center"/>
      <protection/>
    </xf>
    <xf numFmtId="0" fontId="4" fillId="0" borderId="12" xfId="0" applyFont="1" applyBorder="1" applyAlignment="1" applyProtection="1">
      <alignment horizontal="left" vertical="center"/>
      <protection/>
    </xf>
    <xf numFmtId="0" fontId="4" fillId="0" borderId="13" xfId="0" applyFont="1" applyBorder="1" applyAlignment="1" applyProtection="1">
      <alignment horizontal="left" vertical="center"/>
      <protection/>
    </xf>
    <xf numFmtId="0" fontId="4" fillId="0" borderId="10" xfId="0" applyFont="1" applyBorder="1" applyAlignment="1" applyProtection="1">
      <alignment horizontal="justify" vertical="center" wrapText="1"/>
      <protection/>
    </xf>
    <xf numFmtId="0" fontId="3" fillId="0" borderId="0" xfId="0" applyFont="1" applyAlignment="1" applyProtection="1">
      <alignment horizontal="center" vertical="center" wrapText="1"/>
      <protection/>
    </xf>
    <xf numFmtId="0" fontId="12" fillId="0" borderId="11" xfId="0" applyFont="1" applyBorder="1" applyAlignment="1" applyProtection="1">
      <alignment horizontal="left" vertical="center" wrapText="1"/>
      <protection locked="0"/>
    </xf>
    <xf numFmtId="0" fontId="12" fillId="0" borderId="12" xfId="0" applyFont="1" applyBorder="1" applyAlignment="1" applyProtection="1">
      <alignment horizontal="left" vertical="center" wrapText="1"/>
      <protection locked="0"/>
    </xf>
    <xf numFmtId="0" fontId="12" fillId="0" borderId="13" xfId="0" applyFont="1" applyBorder="1" applyAlignment="1" applyProtection="1">
      <alignment horizontal="left" vertical="center" wrapText="1"/>
      <protection locked="0"/>
    </xf>
    <xf numFmtId="0" fontId="12" fillId="0" borderId="10"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0" fontId="8" fillId="0" borderId="0" xfId="0" applyFont="1" applyAlignment="1" applyProtection="1">
      <alignment horizontal="center" vertical="center" wrapText="1"/>
      <protection locked="0"/>
    </xf>
    <xf numFmtId="0" fontId="9" fillId="0" borderId="0" xfId="0" applyFont="1" applyAlignment="1" applyProtection="1">
      <alignment horizontal="center" vertical="center" wrapText="1"/>
      <protection locked="0"/>
    </xf>
    <xf numFmtId="0" fontId="8" fillId="0" borderId="22" xfId="0" applyFont="1" applyBorder="1" applyAlignment="1" applyProtection="1">
      <alignment horizontal="right" vertical="center" wrapText="1"/>
      <protection locked="0"/>
    </xf>
    <xf numFmtId="0" fontId="11" fillId="0" borderId="22" xfId="0" applyFont="1" applyBorder="1" applyAlignment="1" applyProtection="1">
      <alignment horizontal="right" vertical="center" wrapText="1"/>
      <protection locked="0"/>
    </xf>
    <xf numFmtId="0" fontId="12" fillId="0" borderId="10" xfId="0" applyFont="1" applyBorder="1" applyAlignment="1" applyProtection="1">
      <alignment horizontal="center" vertical="center" wrapText="1"/>
      <protection locked="0"/>
    </xf>
    <xf numFmtId="0" fontId="6" fillId="0" borderId="10" xfId="0" applyFont="1" applyBorder="1" applyAlignment="1" applyProtection="1">
      <alignment horizontal="left" vertical="center" wrapText="1"/>
      <protection locked="0"/>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68" zoomScalePageLayoutView="0" workbookViewId="0" topLeftCell="A1">
      <selection activeCell="A1" sqref="A1"/>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D89"/>
  <sheetViews>
    <sheetView tabSelected="1" zoomScalePageLayoutView="0" workbookViewId="0" topLeftCell="A1">
      <selection activeCell="C40" sqref="C40"/>
    </sheetView>
  </sheetViews>
  <sheetFormatPr defaultColWidth="9.00390625" defaultRowHeight="14.25"/>
  <cols>
    <col min="1" max="1" width="6.375" style="0" customWidth="1"/>
    <col min="2" max="2" width="31.125" style="0" customWidth="1"/>
    <col min="3" max="3" width="20.875" style="0" customWidth="1"/>
    <col min="4" max="4" width="18.50390625" style="0" customWidth="1"/>
  </cols>
  <sheetData>
    <row r="1" spans="1:4" ht="16.5" customHeight="1">
      <c r="A1" s="49" t="s">
        <v>0</v>
      </c>
      <c r="B1" s="49"/>
      <c r="C1" s="49"/>
      <c r="D1" s="49"/>
    </row>
    <row r="2" spans="1:4" ht="51" customHeight="1">
      <c r="A2" s="60" t="s">
        <v>1</v>
      </c>
      <c r="B2" s="60"/>
      <c r="C2" s="60"/>
      <c r="D2" s="60"/>
    </row>
    <row r="3" spans="1:4" ht="16.5" customHeight="1">
      <c r="A3" s="50" t="s">
        <v>2</v>
      </c>
      <c r="B3" s="2" t="s">
        <v>3</v>
      </c>
      <c r="C3" s="2" t="s">
        <v>4</v>
      </c>
      <c r="D3" s="2" t="s">
        <v>5</v>
      </c>
    </row>
    <row r="4" spans="1:4" ht="20.25" customHeight="1">
      <c r="A4" s="51"/>
      <c r="B4" s="2" t="s">
        <v>6</v>
      </c>
      <c r="C4" s="2">
        <f>C6+C22+C88</f>
        <v>1599.9999999999995</v>
      </c>
      <c r="D4" s="3"/>
    </row>
    <row r="5" spans="1:4" ht="17.25" customHeight="1">
      <c r="A5" s="51"/>
      <c r="B5" s="59" t="s">
        <v>7</v>
      </c>
      <c r="C5" s="59"/>
      <c r="D5" s="3"/>
    </row>
    <row r="6" spans="1:4" ht="16.5" customHeight="1">
      <c r="A6" s="52"/>
      <c r="B6" s="2" t="s">
        <v>8</v>
      </c>
      <c r="C6" s="2">
        <f>SUM(C7:C20)</f>
        <v>762.9</v>
      </c>
      <c r="D6" s="3"/>
    </row>
    <row r="7" spans="1:4" ht="14.25">
      <c r="A7" s="4">
        <v>1</v>
      </c>
      <c r="B7" s="5" t="s">
        <v>9</v>
      </c>
      <c r="C7" s="3">
        <v>73.9</v>
      </c>
      <c r="D7" s="3"/>
    </row>
    <row r="8" spans="1:4" ht="14.25">
      <c r="A8" s="4">
        <v>2</v>
      </c>
      <c r="B8" s="5" t="s">
        <v>10</v>
      </c>
      <c r="C8" s="3">
        <v>40.8</v>
      </c>
      <c r="D8" s="3"/>
    </row>
    <row r="9" spans="1:4" ht="14.25">
      <c r="A9" s="4">
        <v>3</v>
      </c>
      <c r="B9" s="5" t="s">
        <v>11</v>
      </c>
      <c r="C9" s="3">
        <v>58.8</v>
      </c>
      <c r="D9" s="3"/>
    </row>
    <row r="10" spans="1:4" ht="14.25">
      <c r="A10" s="4">
        <v>4</v>
      </c>
      <c r="B10" s="5" t="s">
        <v>12</v>
      </c>
      <c r="C10" s="3">
        <v>33.7</v>
      </c>
      <c r="D10" s="3"/>
    </row>
    <row r="11" spans="1:4" ht="14.25">
      <c r="A11" s="4">
        <v>5</v>
      </c>
      <c r="B11" s="5" t="s">
        <v>13</v>
      </c>
      <c r="C11" s="3">
        <v>111.7</v>
      </c>
      <c r="D11" s="3"/>
    </row>
    <row r="12" spans="1:4" ht="14.25">
      <c r="A12" s="4">
        <v>6</v>
      </c>
      <c r="B12" s="5" t="s">
        <v>14</v>
      </c>
      <c r="C12" s="3">
        <v>52.8</v>
      </c>
      <c r="D12" s="3"/>
    </row>
    <row r="13" spans="1:4" ht="14.25">
      <c r="A13" s="4">
        <v>7</v>
      </c>
      <c r="B13" s="5" t="s">
        <v>15</v>
      </c>
      <c r="C13" s="3">
        <v>64.2</v>
      </c>
      <c r="D13" s="3"/>
    </row>
    <row r="14" spans="1:4" ht="14.25">
      <c r="A14" s="4">
        <v>8</v>
      </c>
      <c r="B14" s="5" t="s">
        <v>16</v>
      </c>
      <c r="C14" s="3">
        <v>83.7</v>
      </c>
      <c r="D14" s="3"/>
    </row>
    <row r="15" spans="1:4" ht="14.25">
      <c r="A15" s="4">
        <v>9</v>
      </c>
      <c r="B15" s="5" t="s">
        <v>17</v>
      </c>
      <c r="C15" s="3">
        <v>51.2</v>
      </c>
      <c r="D15" s="3"/>
    </row>
    <row r="16" spans="1:4" ht="14.25">
      <c r="A16" s="4">
        <v>10</v>
      </c>
      <c r="B16" s="5" t="s">
        <v>18</v>
      </c>
      <c r="C16" s="3">
        <v>37</v>
      </c>
      <c r="D16" s="3"/>
    </row>
    <row r="17" spans="1:4" ht="14.25">
      <c r="A17" s="4">
        <v>11</v>
      </c>
      <c r="B17" s="5" t="s">
        <v>19</v>
      </c>
      <c r="C17" s="3">
        <v>41.3</v>
      </c>
      <c r="D17" s="3"/>
    </row>
    <row r="18" spans="1:4" ht="14.25">
      <c r="A18" s="4">
        <v>12</v>
      </c>
      <c r="B18" s="5" t="s">
        <v>20</v>
      </c>
      <c r="C18" s="3">
        <v>55.5</v>
      </c>
      <c r="D18" s="3"/>
    </row>
    <row r="19" spans="1:4" ht="14.25">
      <c r="A19" s="4">
        <v>13</v>
      </c>
      <c r="B19" s="5" t="s">
        <v>21</v>
      </c>
      <c r="C19" s="3">
        <v>30.3</v>
      </c>
      <c r="D19" s="3"/>
    </row>
    <row r="20" spans="1:4" ht="14.25">
      <c r="A20" s="4">
        <v>14</v>
      </c>
      <c r="B20" s="5" t="s">
        <v>22</v>
      </c>
      <c r="C20" s="3">
        <v>28</v>
      </c>
      <c r="D20" s="3"/>
    </row>
    <row r="21" spans="1:4" ht="16.5" customHeight="1">
      <c r="A21" s="56" t="s">
        <v>23</v>
      </c>
      <c r="B21" s="57"/>
      <c r="C21" s="57"/>
      <c r="D21" s="58"/>
    </row>
    <row r="22" spans="1:4" ht="14.25">
      <c r="A22" s="4"/>
      <c r="B22" s="6" t="s">
        <v>24</v>
      </c>
      <c r="C22" s="6">
        <f>SUM(C23:C86)</f>
        <v>807.0999999999997</v>
      </c>
      <c r="D22" s="3"/>
    </row>
    <row r="23" spans="1:4" ht="14.25">
      <c r="A23" s="4">
        <v>1</v>
      </c>
      <c r="B23" s="7" t="s">
        <v>25</v>
      </c>
      <c r="C23" s="3">
        <v>8.4</v>
      </c>
      <c r="D23" s="3"/>
    </row>
    <row r="24" spans="1:4" ht="14.25">
      <c r="A24" s="4">
        <v>2</v>
      </c>
      <c r="B24" s="7" t="s">
        <v>26</v>
      </c>
      <c r="C24" s="3">
        <v>60.3</v>
      </c>
      <c r="D24" s="3"/>
    </row>
    <row r="25" spans="1:4" ht="14.25">
      <c r="A25" s="4">
        <v>3</v>
      </c>
      <c r="B25" s="7" t="s">
        <v>27</v>
      </c>
      <c r="C25" s="3">
        <v>5</v>
      </c>
      <c r="D25" s="3"/>
    </row>
    <row r="26" spans="1:4" ht="14.25">
      <c r="A26" s="4">
        <v>4</v>
      </c>
      <c r="B26" s="7" t="s">
        <v>28</v>
      </c>
      <c r="C26" s="3">
        <v>15.2</v>
      </c>
      <c r="D26" s="3"/>
    </row>
    <row r="27" spans="1:4" ht="14.25">
      <c r="A27" s="4">
        <v>5</v>
      </c>
      <c r="B27" s="7" t="s">
        <v>29</v>
      </c>
      <c r="C27" s="3">
        <v>15.7</v>
      </c>
      <c r="D27" s="3"/>
    </row>
    <row r="28" spans="1:4" ht="14.25">
      <c r="A28" s="4">
        <v>6</v>
      </c>
      <c r="B28" s="7" t="s">
        <v>30</v>
      </c>
      <c r="C28" s="3">
        <v>14.9</v>
      </c>
      <c r="D28" s="3"/>
    </row>
    <row r="29" spans="1:4" ht="14.25">
      <c r="A29" s="4">
        <v>7</v>
      </c>
      <c r="B29" s="7" t="s">
        <v>31</v>
      </c>
      <c r="C29" s="3">
        <v>8.5</v>
      </c>
      <c r="D29" s="3"/>
    </row>
    <row r="30" spans="1:4" ht="14.25">
      <c r="A30" s="4">
        <v>8</v>
      </c>
      <c r="B30" s="7" t="s">
        <v>32</v>
      </c>
      <c r="C30" s="8">
        <v>3.7</v>
      </c>
      <c r="D30" s="3"/>
    </row>
    <row r="31" spans="1:4" ht="14.25">
      <c r="A31" s="4">
        <v>9</v>
      </c>
      <c r="B31" s="7" t="s">
        <v>33</v>
      </c>
      <c r="C31" s="8">
        <v>4</v>
      </c>
      <c r="D31" s="3"/>
    </row>
    <row r="32" spans="1:4" ht="14.25">
      <c r="A32" s="4">
        <v>10</v>
      </c>
      <c r="B32" s="7" t="s">
        <v>34</v>
      </c>
      <c r="C32" s="8">
        <v>6.2</v>
      </c>
      <c r="D32" s="3"/>
    </row>
    <row r="33" spans="1:4" ht="14.25">
      <c r="A33" s="4">
        <v>11</v>
      </c>
      <c r="B33" s="7" t="s">
        <v>35</v>
      </c>
      <c r="C33" s="8">
        <v>11.6</v>
      </c>
      <c r="D33" s="3"/>
    </row>
    <row r="34" spans="1:4" ht="14.25">
      <c r="A34" s="4">
        <v>12</v>
      </c>
      <c r="B34" s="7" t="s">
        <v>36</v>
      </c>
      <c r="C34" s="8">
        <v>6.8</v>
      </c>
      <c r="D34" s="3"/>
    </row>
    <row r="35" spans="1:4" ht="14.25">
      <c r="A35" s="4">
        <v>13</v>
      </c>
      <c r="B35" s="7" t="s">
        <v>37</v>
      </c>
      <c r="C35" s="8">
        <v>22.7</v>
      </c>
      <c r="D35" s="3"/>
    </row>
    <row r="36" spans="1:4" ht="14.25">
      <c r="A36" s="4">
        <v>14</v>
      </c>
      <c r="B36" s="7" t="s">
        <v>38</v>
      </c>
      <c r="C36" s="8">
        <v>19.8</v>
      </c>
      <c r="D36" s="3"/>
    </row>
    <row r="37" spans="1:4" ht="14.25">
      <c r="A37" s="4">
        <v>15</v>
      </c>
      <c r="B37" s="7" t="s">
        <v>39</v>
      </c>
      <c r="C37" s="8">
        <v>2.1</v>
      </c>
      <c r="D37" s="3"/>
    </row>
    <row r="38" spans="1:4" ht="14.25">
      <c r="A38" s="4">
        <v>16</v>
      </c>
      <c r="B38" s="7" t="s">
        <v>40</v>
      </c>
      <c r="C38" s="8">
        <v>26.6</v>
      </c>
      <c r="D38" s="3"/>
    </row>
    <row r="39" spans="1:4" ht="14.25">
      <c r="A39" s="4">
        <v>17</v>
      </c>
      <c r="B39" s="7" t="s">
        <v>41</v>
      </c>
      <c r="C39" s="8">
        <v>5</v>
      </c>
      <c r="D39" s="3"/>
    </row>
    <row r="40" spans="1:4" ht="14.25">
      <c r="A40" s="4">
        <v>18</v>
      </c>
      <c r="B40" s="7" t="s">
        <v>42</v>
      </c>
      <c r="C40" s="8">
        <v>5.6</v>
      </c>
      <c r="D40" s="3"/>
    </row>
    <row r="41" spans="1:4" ht="23.25" customHeight="1">
      <c r="A41" s="4">
        <v>19</v>
      </c>
      <c r="B41" s="7" t="s">
        <v>43</v>
      </c>
      <c r="C41" s="8">
        <v>15.4</v>
      </c>
      <c r="D41" s="9"/>
    </row>
    <row r="42" spans="1:4" ht="14.25">
      <c r="A42" s="4">
        <v>20</v>
      </c>
      <c r="B42" s="7" t="s">
        <v>44</v>
      </c>
      <c r="C42" s="8">
        <v>30.4</v>
      </c>
      <c r="D42" s="3"/>
    </row>
    <row r="43" spans="1:4" ht="14.25">
      <c r="A43" s="4">
        <v>21</v>
      </c>
      <c r="B43" s="7" t="s">
        <v>45</v>
      </c>
      <c r="C43" s="8">
        <v>54.3</v>
      </c>
      <c r="D43" s="3"/>
    </row>
    <row r="44" spans="1:4" ht="14.25">
      <c r="A44" s="4">
        <v>22</v>
      </c>
      <c r="B44" s="7" t="s">
        <v>46</v>
      </c>
      <c r="C44" s="8">
        <v>11</v>
      </c>
      <c r="D44" s="3"/>
    </row>
    <row r="45" spans="1:4" ht="14.25">
      <c r="A45" s="4">
        <v>23</v>
      </c>
      <c r="B45" s="7" t="s">
        <v>47</v>
      </c>
      <c r="C45" s="8">
        <v>5.4</v>
      </c>
      <c r="D45" s="3"/>
    </row>
    <row r="46" spans="1:4" ht="14.25">
      <c r="A46" s="4">
        <v>24</v>
      </c>
      <c r="B46" s="7" t="s">
        <v>48</v>
      </c>
      <c r="C46" s="8">
        <v>25.2</v>
      </c>
      <c r="D46" s="3"/>
    </row>
    <row r="47" spans="1:4" ht="14.25">
      <c r="A47" s="4">
        <v>25</v>
      </c>
      <c r="B47" s="7" t="s">
        <v>49</v>
      </c>
      <c r="C47" s="8">
        <v>6.2</v>
      </c>
      <c r="D47" s="3"/>
    </row>
    <row r="48" spans="1:4" ht="14.25">
      <c r="A48" s="4">
        <v>26</v>
      </c>
      <c r="B48" s="7" t="s">
        <v>50</v>
      </c>
      <c r="C48" s="8">
        <v>12.4</v>
      </c>
      <c r="D48" s="3"/>
    </row>
    <row r="49" spans="1:4" ht="14.25">
      <c r="A49" s="4">
        <v>27</v>
      </c>
      <c r="B49" s="7" t="s">
        <v>51</v>
      </c>
      <c r="C49" s="8">
        <v>3.1</v>
      </c>
      <c r="D49" s="3"/>
    </row>
    <row r="50" spans="1:4" ht="14.25">
      <c r="A50" s="4">
        <v>28</v>
      </c>
      <c r="B50" s="7" t="s">
        <v>52</v>
      </c>
      <c r="C50" s="8">
        <v>22</v>
      </c>
      <c r="D50" s="3"/>
    </row>
    <row r="51" spans="1:4" ht="14.25">
      <c r="A51" s="4">
        <v>29</v>
      </c>
      <c r="B51" s="7" t="s">
        <v>53</v>
      </c>
      <c r="C51" s="8">
        <v>6.2</v>
      </c>
      <c r="D51" s="3"/>
    </row>
    <row r="52" spans="1:4" ht="14.25">
      <c r="A52" s="4">
        <v>30</v>
      </c>
      <c r="B52" s="7" t="s">
        <v>54</v>
      </c>
      <c r="C52" s="8">
        <v>19.2</v>
      </c>
      <c r="D52" s="3"/>
    </row>
    <row r="53" spans="1:4" ht="14.25">
      <c r="A53" s="4">
        <v>31</v>
      </c>
      <c r="B53" s="7" t="s">
        <v>55</v>
      </c>
      <c r="C53" s="8">
        <v>5.8</v>
      </c>
      <c r="D53" s="3"/>
    </row>
    <row r="54" spans="1:4" ht="14.25">
      <c r="A54" s="4">
        <v>32</v>
      </c>
      <c r="B54" s="7" t="s">
        <v>56</v>
      </c>
      <c r="C54" s="8">
        <v>5.3</v>
      </c>
      <c r="D54" s="3"/>
    </row>
    <row r="55" spans="1:4" ht="14.25">
      <c r="A55" s="4">
        <v>33</v>
      </c>
      <c r="B55" s="7" t="s">
        <v>57</v>
      </c>
      <c r="C55" s="8">
        <v>13.4</v>
      </c>
      <c r="D55" s="3"/>
    </row>
    <row r="56" spans="1:4" ht="14.25">
      <c r="A56" s="4">
        <v>34</v>
      </c>
      <c r="B56" s="7" t="s">
        <v>58</v>
      </c>
      <c r="C56" s="8">
        <v>6.6</v>
      </c>
      <c r="D56" s="3"/>
    </row>
    <row r="57" spans="1:4" ht="14.25">
      <c r="A57" s="4">
        <v>35</v>
      </c>
      <c r="B57" s="7" t="s">
        <v>59</v>
      </c>
      <c r="C57" s="8">
        <v>20.8</v>
      </c>
      <c r="D57" s="3"/>
    </row>
    <row r="58" spans="1:4" ht="14.25">
      <c r="A58" s="4">
        <v>36</v>
      </c>
      <c r="B58" s="7" t="s">
        <v>60</v>
      </c>
      <c r="C58" s="8">
        <v>6.2</v>
      </c>
      <c r="D58" s="3"/>
    </row>
    <row r="59" spans="1:4" ht="14.25">
      <c r="A59" s="4">
        <v>37</v>
      </c>
      <c r="B59" s="7" t="s">
        <v>61</v>
      </c>
      <c r="C59" s="8">
        <v>1.1</v>
      </c>
      <c r="D59" s="3"/>
    </row>
    <row r="60" spans="1:4" ht="14.25">
      <c r="A60" s="4">
        <v>38</v>
      </c>
      <c r="B60" s="7" t="s">
        <v>62</v>
      </c>
      <c r="C60" s="8">
        <v>16.5</v>
      </c>
      <c r="D60" s="3"/>
    </row>
    <row r="61" spans="1:4" ht="14.25">
      <c r="A61" s="4">
        <v>39</v>
      </c>
      <c r="B61" s="7" t="s">
        <v>63</v>
      </c>
      <c r="C61" s="8">
        <v>2.7</v>
      </c>
      <c r="D61" s="3"/>
    </row>
    <row r="62" spans="1:4" ht="14.25">
      <c r="A62" s="4">
        <v>40</v>
      </c>
      <c r="B62" s="7" t="s">
        <v>64</v>
      </c>
      <c r="C62" s="8">
        <v>9.8</v>
      </c>
      <c r="D62" s="3"/>
    </row>
    <row r="63" spans="1:4" ht="14.25">
      <c r="A63" s="4">
        <v>41</v>
      </c>
      <c r="B63" s="7" t="s">
        <v>65</v>
      </c>
      <c r="C63" s="8">
        <v>5.3</v>
      </c>
      <c r="D63" s="3"/>
    </row>
    <row r="64" spans="1:4" ht="14.25">
      <c r="A64" s="4">
        <v>42</v>
      </c>
      <c r="B64" s="7" t="s">
        <v>66</v>
      </c>
      <c r="C64" s="8">
        <v>6.8</v>
      </c>
      <c r="D64" s="3"/>
    </row>
    <row r="65" spans="1:4" ht="14.25">
      <c r="A65" s="4">
        <v>43</v>
      </c>
      <c r="B65" s="7" t="s">
        <v>67</v>
      </c>
      <c r="C65" s="8">
        <v>6.1</v>
      </c>
      <c r="D65" s="3"/>
    </row>
    <row r="66" spans="1:4" ht="14.25">
      <c r="A66" s="4">
        <v>44</v>
      </c>
      <c r="B66" s="7" t="s">
        <v>68</v>
      </c>
      <c r="C66" s="8">
        <v>11</v>
      </c>
      <c r="D66" s="3"/>
    </row>
    <row r="67" spans="1:4" ht="14.25">
      <c r="A67" s="4">
        <v>45</v>
      </c>
      <c r="B67" s="7" t="s">
        <v>69</v>
      </c>
      <c r="C67" s="8">
        <v>21.9</v>
      </c>
      <c r="D67" s="3"/>
    </row>
    <row r="68" spans="1:4" ht="14.25">
      <c r="A68" s="4">
        <v>46</v>
      </c>
      <c r="B68" s="7" t="s">
        <v>70</v>
      </c>
      <c r="C68" s="8">
        <v>7.6</v>
      </c>
      <c r="D68" s="3"/>
    </row>
    <row r="69" spans="1:4" ht="14.25">
      <c r="A69" s="4">
        <v>47</v>
      </c>
      <c r="B69" s="7" t="s">
        <v>71</v>
      </c>
      <c r="C69" s="8">
        <v>5.8</v>
      </c>
      <c r="D69" s="3"/>
    </row>
    <row r="70" spans="1:4" ht="14.25">
      <c r="A70" s="4">
        <v>48</v>
      </c>
      <c r="B70" s="7" t="s">
        <v>72</v>
      </c>
      <c r="C70" s="8">
        <v>22</v>
      </c>
      <c r="D70" s="3"/>
    </row>
    <row r="71" spans="1:4" ht="14.25">
      <c r="A71" s="4">
        <v>49</v>
      </c>
      <c r="B71" s="7" t="s">
        <v>73</v>
      </c>
      <c r="C71" s="8">
        <v>6.1</v>
      </c>
      <c r="D71" s="3"/>
    </row>
    <row r="72" spans="1:4" ht="14.25">
      <c r="A72" s="4">
        <v>50</v>
      </c>
      <c r="B72" s="7" t="s">
        <v>74</v>
      </c>
      <c r="C72" s="8">
        <v>11.4</v>
      </c>
      <c r="D72" s="3"/>
    </row>
    <row r="73" spans="1:4" ht="14.25">
      <c r="A73" s="4">
        <v>51</v>
      </c>
      <c r="B73" s="7" t="s">
        <v>75</v>
      </c>
      <c r="C73" s="8">
        <v>0.8</v>
      </c>
      <c r="D73" s="3"/>
    </row>
    <row r="74" spans="1:4" ht="14.25">
      <c r="A74" s="4">
        <v>52</v>
      </c>
      <c r="B74" s="7" t="s">
        <v>76</v>
      </c>
      <c r="C74" s="8">
        <v>5.8</v>
      </c>
      <c r="D74" s="3"/>
    </row>
    <row r="75" spans="1:4" ht="14.25">
      <c r="A75" s="4">
        <v>53</v>
      </c>
      <c r="B75" s="7" t="s">
        <v>77</v>
      </c>
      <c r="C75" s="8">
        <v>2.4</v>
      </c>
      <c r="D75" s="3"/>
    </row>
    <row r="76" spans="1:4" ht="14.25">
      <c r="A76" s="4">
        <v>54</v>
      </c>
      <c r="B76" s="7" t="s">
        <v>78</v>
      </c>
      <c r="C76" s="8">
        <v>20</v>
      </c>
      <c r="D76" s="3"/>
    </row>
    <row r="77" spans="1:4" ht="14.25">
      <c r="A77" s="4">
        <v>55</v>
      </c>
      <c r="B77" s="7" t="s">
        <v>79</v>
      </c>
      <c r="C77" s="8">
        <v>6.6</v>
      </c>
      <c r="D77" s="3"/>
    </row>
    <row r="78" spans="1:4" ht="14.25">
      <c r="A78" s="4">
        <v>56</v>
      </c>
      <c r="B78" s="7" t="s">
        <v>80</v>
      </c>
      <c r="C78" s="8">
        <v>36.8</v>
      </c>
      <c r="D78" s="3"/>
    </row>
    <row r="79" spans="1:4" ht="14.25">
      <c r="A79" s="4">
        <v>57</v>
      </c>
      <c r="B79" s="7" t="s">
        <v>81</v>
      </c>
      <c r="C79" s="8">
        <v>0.4</v>
      </c>
      <c r="D79" s="3"/>
    </row>
    <row r="80" spans="1:4" ht="14.25">
      <c r="A80" s="4">
        <v>58</v>
      </c>
      <c r="B80" s="7" t="s">
        <v>82</v>
      </c>
      <c r="C80" s="8">
        <v>33.6</v>
      </c>
      <c r="D80" s="3"/>
    </row>
    <row r="81" spans="1:4" ht="14.25">
      <c r="A81" s="4">
        <v>59</v>
      </c>
      <c r="B81" s="7" t="s">
        <v>83</v>
      </c>
      <c r="C81" s="8">
        <v>10.6</v>
      </c>
      <c r="D81" s="3"/>
    </row>
    <row r="82" spans="1:4" ht="14.25">
      <c r="A82" s="4">
        <v>60</v>
      </c>
      <c r="B82" s="7" t="s">
        <v>84</v>
      </c>
      <c r="C82" s="8">
        <v>9</v>
      </c>
      <c r="D82" s="3"/>
    </row>
    <row r="83" spans="1:4" ht="14.25">
      <c r="A83" s="4">
        <v>61</v>
      </c>
      <c r="B83" s="7" t="s">
        <v>85</v>
      </c>
      <c r="C83" s="8">
        <v>20.4</v>
      </c>
      <c r="D83" s="3"/>
    </row>
    <row r="84" spans="1:4" ht="14.25">
      <c r="A84" s="4">
        <v>62</v>
      </c>
      <c r="B84" s="7" t="s">
        <v>86</v>
      </c>
      <c r="C84" s="8">
        <v>5</v>
      </c>
      <c r="D84" s="3"/>
    </row>
    <row r="85" spans="1:4" ht="14.25">
      <c r="A85" s="4">
        <v>63</v>
      </c>
      <c r="B85" s="7" t="s">
        <v>87</v>
      </c>
      <c r="C85" s="8">
        <v>9</v>
      </c>
      <c r="D85" s="3"/>
    </row>
    <row r="86" spans="1:4" ht="14.25">
      <c r="A86" s="4">
        <v>64</v>
      </c>
      <c r="B86" s="7" t="s">
        <v>88</v>
      </c>
      <c r="C86" s="8">
        <v>1.6</v>
      </c>
      <c r="D86" s="3"/>
    </row>
    <row r="87" spans="1:4" s="1" customFormat="1" ht="19.5" customHeight="1">
      <c r="A87" s="53" t="s">
        <v>89</v>
      </c>
      <c r="B87" s="54"/>
      <c r="C87" s="54"/>
      <c r="D87" s="55"/>
    </row>
    <row r="88" spans="1:4" ht="17.25" customHeight="1">
      <c r="A88" s="4"/>
      <c r="B88" s="6" t="s">
        <v>90</v>
      </c>
      <c r="C88" s="6">
        <v>30</v>
      </c>
      <c r="D88" s="3"/>
    </row>
    <row r="89" spans="1:4" ht="21" customHeight="1">
      <c r="A89" s="4">
        <v>1</v>
      </c>
      <c r="B89" s="10" t="s">
        <v>91</v>
      </c>
      <c r="C89" s="5">
        <v>30</v>
      </c>
      <c r="D89" s="3"/>
    </row>
  </sheetData>
  <sheetProtection/>
  <mergeCells count="6">
    <mergeCell ref="A1:D1"/>
    <mergeCell ref="A3:A6"/>
    <mergeCell ref="A87:D87"/>
    <mergeCell ref="A21:D21"/>
    <mergeCell ref="B5:C5"/>
    <mergeCell ref="A2:D2"/>
  </mergeCells>
  <printOptions horizontalCentered="1"/>
  <pageMargins left="0.747823152016467" right="0.747823152016467" top="0.9839047597149226" bottom="0.9839047597149226" header="0.5117415443180114" footer="0.5117415443180114"/>
  <pageSetup horizontalDpi="600" verticalDpi="600" orientation="portrait" paperSize="9" r:id="rId1"/>
  <headerFooter alignWithMargins="0">
    <oddFooter>&amp;L&amp;C&amp;"宋体,常规"&amp;12第&amp;"宋体,常规"&amp;12&amp;P&amp;"宋体,常规"&amp;12页，共&amp;"宋体,常规"&amp;12&amp;N&amp;"宋体,常规"&amp;12页&amp;R
</oddFooter>
  </headerFooter>
</worksheet>
</file>

<file path=xl/worksheets/sheet3.xml><?xml version="1.0" encoding="utf-8"?>
<worksheet xmlns="http://schemas.openxmlformats.org/spreadsheetml/2006/main" xmlns:r="http://schemas.openxmlformats.org/officeDocument/2006/relationships">
  <dimension ref="A1:E322"/>
  <sheetViews>
    <sheetView zoomScaleSheetLayoutView="100" zoomScalePageLayoutView="0" workbookViewId="0" topLeftCell="A1">
      <selection activeCell="A2" sqref="A2:E2"/>
    </sheetView>
  </sheetViews>
  <sheetFormatPr defaultColWidth="9.00390625" defaultRowHeight="14.25"/>
  <cols>
    <col min="1" max="1" width="4.625" style="12" customWidth="1"/>
    <col min="2" max="2" width="19.375" style="11" customWidth="1"/>
    <col min="3" max="3" width="15.50390625" style="11" customWidth="1"/>
    <col min="4" max="4" width="78.00390625" style="11" customWidth="1"/>
    <col min="5" max="5" width="5.625" style="11" customWidth="1"/>
    <col min="6" max="16384" width="9.00390625" style="11" customWidth="1"/>
  </cols>
  <sheetData>
    <row r="1" spans="1:5" ht="18.75" customHeight="1">
      <c r="A1" s="65" t="s">
        <v>92</v>
      </c>
      <c r="B1" s="65"/>
      <c r="C1" s="65"/>
      <c r="D1" s="65"/>
      <c r="E1" s="65"/>
    </row>
    <row r="2" spans="1:5" ht="18.75" customHeight="1">
      <c r="A2" s="66" t="s">
        <v>564</v>
      </c>
      <c r="B2" s="67"/>
      <c r="C2" s="67"/>
      <c r="D2" s="67"/>
      <c r="E2" s="67"/>
    </row>
    <row r="3" spans="1:5" ht="24" customHeight="1">
      <c r="A3" s="68" t="s">
        <v>93</v>
      </c>
      <c r="B3" s="69"/>
      <c r="C3" s="69"/>
      <c r="D3" s="69"/>
      <c r="E3" s="69"/>
    </row>
    <row r="4" spans="1:5" ht="23.25" customHeight="1">
      <c r="A4" s="13" t="s">
        <v>94</v>
      </c>
      <c r="B4" s="13" t="s">
        <v>95</v>
      </c>
      <c r="C4" s="13" t="s">
        <v>96</v>
      </c>
      <c r="D4" s="13" t="s">
        <v>97</v>
      </c>
      <c r="E4" s="13" t="s">
        <v>98</v>
      </c>
    </row>
    <row r="5" spans="1:5" ht="13.5" customHeight="1">
      <c r="A5" s="70" t="s">
        <v>99</v>
      </c>
      <c r="B5" s="70"/>
      <c r="C5" s="14"/>
      <c r="D5" s="14"/>
      <c r="E5" s="15">
        <f>E6+E197</f>
        <v>1600</v>
      </c>
    </row>
    <row r="6" spans="1:5" ht="13.5" customHeight="1">
      <c r="A6" s="61" t="s">
        <v>100</v>
      </c>
      <c r="B6" s="62"/>
      <c r="C6" s="62"/>
      <c r="D6" s="63"/>
      <c r="E6" s="15">
        <f>E7+E21+E32+E39+E54+E73+E108+E187+E190</f>
        <v>1570</v>
      </c>
    </row>
    <row r="7" spans="1:5" ht="12.75" customHeight="1">
      <c r="A7" s="64" t="s">
        <v>101</v>
      </c>
      <c r="B7" s="64"/>
      <c r="C7" s="64"/>
      <c r="D7" s="64"/>
      <c r="E7" s="15">
        <f>SUM(E8:E20)</f>
        <v>260</v>
      </c>
    </row>
    <row r="8" spans="1:5" ht="44.25" customHeight="1">
      <c r="A8" s="16">
        <v>1</v>
      </c>
      <c r="B8" s="17" t="s">
        <v>102</v>
      </c>
      <c r="C8" s="17" t="s">
        <v>103</v>
      </c>
      <c r="D8" s="14" t="s">
        <v>104</v>
      </c>
      <c r="E8" s="18">
        <v>20</v>
      </c>
    </row>
    <row r="9" spans="1:5" ht="38.25" customHeight="1">
      <c r="A9" s="16">
        <v>2</v>
      </c>
      <c r="B9" s="19" t="s">
        <v>105</v>
      </c>
      <c r="C9" s="14" t="s">
        <v>106</v>
      </c>
      <c r="D9" s="14" t="s">
        <v>104</v>
      </c>
      <c r="E9" s="18">
        <v>20</v>
      </c>
    </row>
    <row r="10" spans="1:5" ht="40.5" customHeight="1">
      <c r="A10" s="16">
        <v>3</v>
      </c>
      <c r="B10" s="19" t="s">
        <v>107</v>
      </c>
      <c r="C10" s="14" t="s">
        <v>108</v>
      </c>
      <c r="D10" s="14" t="s">
        <v>104</v>
      </c>
      <c r="E10" s="18">
        <v>20</v>
      </c>
    </row>
    <row r="11" spans="1:5" ht="36.75" customHeight="1">
      <c r="A11" s="16">
        <v>4</v>
      </c>
      <c r="B11" s="19" t="s">
        <v>109</v>
      </c>
      <c r="C11" s="19" t="s">
        <v>110</v>
      </c>
      <c r="D11" s="14" t="s">
        <v>104</v>
      </c>
      <c r="E11" s="18">
        <v>20</v>
      </c>
    </row>
    <row r="12" spans="1:5" ht="39.75" customHeight="1">
      <c r="A12" s="16">
        <v>5</v>
      </c>
      <c r="B12" s="19" t="s">
        <v>111</v>
      </c>
      <c r="C12" s="14" t="s">
        <v>112</v>
      </c>
      <c r="D12" s="14" t="s">
        <v>104</v>
      </c>
      <c r="E12" s="18">
        <v>20</v>
      </c>
    </row>
    <row r="13" spans="1:5" ht="42" customHeight="1">
      <c r="A13" s="16">
        <v>6</v>
      </c>
      <c r="B13" s="19" t="s">
        <v>113</v>
      </c>
      <c r="C13" s="14" t="s">
        <v>114</v>
      </c>
      <c r="D13" s="14" t="s">
        <v>104</v>
      </c>
      <c r="E13" s="18">
        <v>20</v>
      </c>
    </row>
    <row r="14" spans="1:5" ht="42" customHeight="1">
      <c r="A14" s="16">
        <v>7</v>
      </c>
      <c r="B14" s="19" t="s">
        <v>115</v>
      </c>
      <c r="C14" s="14" t="s">
        <v>116</v>
      </c>
      <c r="D14" s="14" t="s">
        <v>104</v>
      </c>
      <c r="E14" s="18">
        <v>20</v>
      </c>
    </row>
    <row r="15" spans="1:5" ht="42" customHeight="1">
      <c r="A15" s="16">
        <v>8</v>
      </c>
      <c r="B15" s="19" t="s">
        <v>117</v>
      </c>
      <c r="C15" s="14" t="s">
        <v>118</v>
      </c>
      <c r="D15" s="14" t="s">
        <v>104</v>
      </c>
      <c r="E15" s="18">
        <v>20</v>
      </c>
    </row>
    <row r="16" spans="1:5" ht="42" customHeight="1">
      <c r="A16" s="16">
        <v>9</v>
      </c>
      <c r="B16" s="19" t="s">
        <v>119</v>
      </c>
      <c r="C16" s="14" t="s">
        <v>120</v>
      </c>
      <c r="D16" s="14" t="s">
        <v>104</v>
      </c>
      <c r="E16" s="18">
        <v>20</v>
      </c>
    </row>
    <row r="17" spans="1:5" ht="42" customHeight="1">
      <c r="A17" s="16">
        <v>10</v>
      </c>
      <c r="B17" s="19" t="s">
        <v>121</v>
      </c>
      <c r="C17" s="14" t="s">
        <v>122</v>
      </c>
      <c r="D17" s="14" t="s">
        <v>104</v>
      </c>
      <c r="E17" s="18">
        <v>20</v>
      </c>
    </row>
    <row r="18" spans="1:5" ht="42" customHeight="1">
      <c r="A18" s="16">
        <v>11</v>
      </c>
      <c r="B18" s="19" t="s">
        <v>123</v>
      </c>
      <c r="C18" s="14" t="s">
        <v>124</v>
      </c>
      <c r="D18" s="14" t="s">
        <v>104</v>
      </c>
      <c r="E18" s="18">
        <v>20</v>
      </c>
    </row>
    <row r="19" spans="1:5" ht="42" customHeight="1">
      <c r="A19" s="16">
        <v>12</v>
      </c>
      <c r="B19" s="19" t="s">
        <v>125</v>
      </c>
      <c r="C19" s="14" t="s">
        <v>126</v>
      </c>
      <c r="D19" s="14" t="s">
        <v>104</v>
      </c>
      <c r="E19" s="18">
        <v>20</v>
      </c>
    </row>
    <row r="20" spans="1:5" ht="42" customHeight="1">
      <c r="A20" s="16">
        <v>13</v>
      </c>
      <c r="B20" s="19" t="s">
        <v>127</v>
      </c>
      <c r="C20" s="14" t="s">
        <v>128</v>
      </c>
      <c r="D20" s="14" t="s">
        <v>104</v>
      </c>
      <c r="E20" s="18">
        <v>20</v>
      </c>
    </row>
    <row r="21" spans="1:5" ht="21.75" customHeight="1">
      <c r="A21" s="64" t="s">
        <v>129</v>
      </c>
      <c r="B21" s="64"/>
      <c r="C21" s="64"/>
      <c r="D21" s="64"/>
      <c r="E21" s="15">
        <f>SUM(E22:E31)</f>
        <v>100</v>
      </c>
    </row>
    <row r="22" spans="1:5" ht="27.75" customHeight="1">
      <c r="A22" s="16">
        <v>1</v>
      </c>
      <c r="B22" s="14" t="s">
        <v>130</v>
      </c>
      <c r="C22" s="14" t="s">
        <v>131</v>
      </c>
      <c r="D22" s="17" t="s">
        <v>132</v>
      </c>
      <c r="E22" s="18">
        <v>10</v>
      </c>
    </row>
    <row r="23" spans="1:5" ht="33.75" customHeight="1">
      <c r="A23" s="16">
        <v>2</v>
      </c>
      <c r="B23" s="19" t="s">
        <v>133</v>
      </c>
      <c r="C23" s="14" t="s">
        <v>134</v>
      </c>
      <c r="D23" s="17" t="s">
        <v>132</v>
      </c>
      <c r="E23" s="18">
        <v>10</v>
      </c>
    </row>
    <row r="24" spans="1:5" ht="27" customHeight="1">
      <c r="A24" s="16">
        <v>3</v>
      </c>
      <c r="B24" s="19" t="s">
        <v>135</v>
      </c>
      <c r="C24" s="14" t="s">
        <v>136</v>
      </c>
      <c r="D24" s="17" t="s">
        <v>132</v>
      </c>
      <c r="E24" s="18">
        <v>10</v>
      </c>
    </row>
    <row r="25" spans="1:5" ht="31.5" customHeight="1">
      <c r="A25" s="16">
        <v>4</v>
      </c>
      <c r="B25" s="17" t="s">
        <v>137</v>
      </c>
      <c r="C25" s="14" t="s">
        <v>138</v>
      </c>
      <c r="D25" s="17" t="s">
        <v>132</v>
      </c>
      <c r="E25" s="18">
        <v>10</v>
      </c>
    </row>
    <row r="26" spans="1:5" ht="29.25" customHeight="1">
      <c r="A26" s="16">
        <v>5</v>
      </c>
      <c r="B26" s="17" t="s">
        <v>139</v>
      </c>
      <c r="C26" s="17" t="s">
        <v>140</v>
      </c>
      <c r="D26" s="17" t="s">
        <v>132</v>
      </c>
      <c r="E26" s="18">
        <v>10</v>
      </c>
    </row>
    <row r="27" spans="1:5" ht="30.75" customHeight="1">
      <c r="A27" s="16">
        <v>6</v>
      </c>
      <c r="B27" s="17" t="s">
        <v>141</v>
      </c>
      <c r="C27" s="17" t="s">
        <v>142</v>
      </c>
      <c r="D27" s="17" t="s">
        <v>132</v>
      </c>
      <c r="E27" s="18">
        <v>10</v>
      </c>
    </row>
    <row r="28" spans="1:5" ht="32.25" customHeight="1">
      <c r="A28" s="16">
        <v>7</v>
      </c>
      <c r="B28" s="17" t="s">
        <v>143</v>
      </c>
      <c r="C28" s="17" t="s">
        <v>144</v>
      </c>
      <c r="D28" s="17" t="s">
        <v>132</v>
      </c>
      <c r="E28" s="18">
        <v>10</v>
      </c>
    </row>
    <row r="29" spans="1:5" ht="38.25" customHeight="1">
      <c r="A29" s="16">
        <v>8</v>
      </c>
      <c r="B29" s="17" t="s">
        <v>145</v>
      </c>
      <c r="C29" s="17" t="s">
        <v>146</v>
      </c>
      <c r="D29" s="17" t="s">
        <v>132</v>
      </c>
      <c r="E29" s="18">
        <v>10</v>
      </c>
    </row>
    <row r="30" spans="1:5" ht="38.25" customHeight="1">
      <c r="A30" s="16">
        <v>9</v>
      </c>
      <c r="B30" s="17" t="s">
        <v>147</v>
      </c>
      <c r="C30" s="17" t="s">
        <v>148</v>
      </c>
      <c r="D30" s="17" t="s">
        <v>132</v>
      </c>
      <c r="E30" s="18">
        <v>10</v>
      </c>
    </row>
    <row r="31" spans="1:5" ht="30.75" customHeight="1">
      <c r="A31" s="16">
        <v>10</v>
      </c>
      <c r="B31" s="17" t="s">
        <v>149</v>
      </c>
      <c r="C31" s="17" t="s">
        <v>150</v>
      </c>
      <c r="D31" s="17" t="s">
        <v>132</v>
      </c>
      <c r="E31" s="18">
        <v>10</v>
      </c>
    </row>
    <row r="32" spans="1:5" ht="21" customHeight="1">
      <c r="A32" s="71" t="s">
        <v>151</v>
      </c>
      <c r="B32" s="71"/>
      <c r="C32" s="71"/>
      <c r="D32" s="71"/>
      <c r="E32" s="15">
        <f>SUM(E33:E38)</f>
        <v>112</v>
      </c>
    </row>
    <row r="33" spans="1:5" ht="29.25" customHeight="1">
      <c r="A33" s="16">
        <v>1</v>
      </c>
      <c r="B33" s="17" t="s">
        <v>152</v>
      </c>
      <c r="C33" s="17" t="s">
        <v>153</v>
      </c>
      <c r="D33" s="14" t="s">
        <v>154</v>
      </c>
      <c r="E33" s="18">
        <v>24</v>
      </c>
    </row>
    <row r="34" spans="1:5" ht="28.5" customHeight="1">
      <c r="A34" s="16">
        <v>2</v>
      </c>
      <c r="B34" s="17" t="s">
        <v>152</v>
      </c>
      <c r="C34" s="17" t="s">
        <v>155</v>
      </c>
      <c r="D34" s="14" t="s">
        <v>154</v>
      </c>
      <c r="E34" s="18">
        <v>24</v>
      </c>
    </row>
    <row r="35" spans="1:5" ht="28.5" customHeight="1">
      <c r="A35" s="16">
        <v>3</v>
      </c>
      <c r="B35" s="17" t="s">
        <v>156</v>
      </c>
      <c r="C35" s="17" t="s">
        <v>157</v>
      </c>
      <c r="D35" s="14" t="s">
        <v>158</v>
      </c>
      <c r="E35" s="18">
        <v>16</v>
      </c>
    </row>
    <row r="36" spans="1:5" ht="28.5" customHeight="1">
      <c r="A36" s="16">
        <v>4</v>
      </c>
      <c r="B36" s="17" t="s">
        <v>156</v>
      </c>
      <c r="C36" s="17" t="s">
        <v>159</v>
      </c>
      <c r="D36" s="14" t="s">
        <v>154</v>
      </c>
      <c r="E36" s="18">
        <v>16</v>
      </c>
    </row>
    <row r="37" spans="1:5" ht="27.75" customHeight="1">
      <c r="A37" s="16"/>
      <c r="B37" s="17" t="s">
        <v>156</v>
      </c>
      <c r="C37" s="17" t="s">
        <v>160</v>
      </c>
      <c r="D37" s="14" t="s">
        <v>154</v>
      </c>
      <c r="E37" s="18">
        <v>16</v>
      </c>
    </row>
    <row r="38" spans="1:5" ht="30" customHeight="1">
      <c r="A38" s="16">
        <v>5</v>
      </c>
      <c r="B38" s="17" t="s">
        <v>156</v>
      </c>
      <c r="C38" s="17" t="s">
        <v>161</v>
      </c>
      <c r="D38" s="14" t="s">
        <v>154</v>
      </c>
      <c r="E38" s="20">
        <v>16</v>
      </c>
    </row>
    <row r="39" spans="1:5" ht="21.75" customHeight="1">
      <c r="A39" s="64" t="s">
        <v>162</v>
      </c>
      <c r="B39" s="64"/>
      <c r="C39" s="64"/>
      <c r="D39" s="64"/>
      <c r="E39" s="15">
        <f>SUM(E40:E53)</f>
        <v>190</v>
      </c>
    </row>
    <row r="40" spans="1:5" ht="42.75" customHeight="1">
      <c r="A40" s="16">
        <v>1</v>
      </c>
      <c r="B40" s="17" t="s">
        <v>163</v>
      </c>
      <c r="C40" s="17" t="s">
        <v>164</v>
      </c>
      <c r="D40" s="17" t="s">
        <v>165</v>
      </c>
      <c r="E40" s="18">
        <v>10</v>
      </c>
    </row>
    <row r="41" spans="1:5" ht="41.25" customHeight="1">
      <c r="A41" s="16">
        <v>2</v>
      </c>
      <c r="B41" s="17" t="s">
        <v>166</v>
      </c>
      <c r="C41" s="17" t="s">
        <v>167</v>
      </c>
      <c r="D41" s="17" t="s">
        <v>165</v>
      </c>
      <c r="E41" s="17">
        <v>10</v>
      </c>
    </row>
    <row r="42" spans="1:5" ht="40.5" customHeight="1">
      <c r="A42" s="16">
        <v>3</v>
      </c>
      <c r="B42" s="17" t="s">
        <v>168</v>
      </c>
      <c r="C42" s="17" t="s">
        <v>169</v>
      </c>
      <c r="D42" s="17" t="s">
        <v>165</v>
      </c>
      <c r="E42" s="17">
        <v>10</v>
      </c>
    </row>
    <row r="43" spans="1:5" ht="44.25" customHeight="1">
      <c r="A43" s="16">
        <v>4</v>
      </c>
      <c r="B43" s="17" t="s">
        <v>170</v>
      </c>
      <c r="C43" s="17" t="s">
        <v>171</v>
      </c>
      <c r="D43" s="17" t="s">
        <v>165</v>
      </c>
      <c r="E43" s="17">
        <v>10</v>
      </c>
    </row>
    <row r="44" spans="1:5" ht="41.25" customHeight="1">
      <c r="A44" s="16">
        <v>5</v>
      </c>
      <c r="B44" s="17" t="s">
        <v>172</v>
      </c>
      <c r="C44" s="17" t="s">
        <v>173</v>
      </c>
      <c r="D44" s="17" t="s">
        <v>165</v>
      </c>
      <c r="E44" s="17">
        <v>10</v>
      </c>
    </row>
    <row r="45" spans="1:5" ht="39" customHeight="1">
      <c r="A45" s="16">
        <v>6</v>
      </c>
      <c r="B45" s="17" t="s">
        <v>174</v>
      </c>
      <c r="C45" s="17" t="s">
        <v>175</v>
      </c>
      <c r="D45" s="17" t="s">
        <v>165</v>
      </c>
      <c r="E45" s="17">
        <v>10</v>
      </c>
    </row>
    <row r="46" spans="1:5" ht="39" customHeight="1">
      <c r="A46" s="16">
        <v>7</v>
      </c>
      <c r="B46" s="17" t="s">
        <v>176</v>
      </c>
      <c r="C46" s="17" t="s">
        <v>177</v>
      </c>
      <c r="D46" s="17" t="s">
        <v>165</v>
      </c>
      <c r="E46" s="17">
        <v>10</v>
      </c>
    </row>
    <row r="47" spans="1:5" ht="42.75" customHeight="1">
      <c r="A47" s="16">
        <v>8</v>
      </c>
      <c r="B47" s="17" t="s">
        <v>178</v>
      </c>
      <c r="C47" s="17" t="s">
        <v>179</v>
      </c>
      <c r="D47" s="17" t="s">
        <v>180</v>
      </c>
      <c r="E47" s="17">
        <v>10</v>
      </c>
    </row>
    <row r="48" spans="1:5" ht="45.75" customHeight="1">
      <c r="A48" s="16">
        <v>9</v>
      </c>
      <c r="B48" s="17" t="s">
        <v>181</v>
      </c>
      <c r="C48" s="17" t="s">
        <v>182</v>
      </c>
      <c r="D48" s="17" t="s">
        <v>165</v>
      </c>
      <c r="E48" s="17">
        <v>10</v>
      </c>
    </row>
    <row r="49" spans="1:5" ht="38.25" customHeight="1">
      <c r="A49" s="16">
        <v>10</v>
      </c>
      <c r="B49" s="17" t="s">
        <v>183</v>
      </c>
      <c r="C49" s="17" t="s">
        <v>184</v>
      </c>
      <c r="D49" s="17" t="s">
        <v>185</v>
      </c>
      <c r="E49" s="17">
        <v>20</v>
      </c>
    </row>
    <row r="50" spans="1:5" ht="33.75" customHeight="1">
      <c r="A50" s="16">
        <v>11</v>
      </c>
      <c r="B50" s="17" t="s">
        <v>186</v>
      </c>
      <c r="C50" s="17" t="s">
        <v>187</v>
      </c>
      <c r="D50" s="17" t="s">
        <v>185</v>
      </c>
      <c r="E50" s="17">
        <v>20</v>
      </c>
    </row>
    <row r="51" spans="1:5" ht="37.5" customHeight="1">
      <c r="A51" s="16">
        <v>12</v>
      </c>
      <c r="B51" s="17" t="s">
        <v>188</v>
      </c>
      <c r="C51" s="17" t="s">
        <v>189</v>
      </c>
      <c r="D51" s="17" t="s">
        <v>185</v>
      </c>
      <c r="E51" s="17">
        <v>20</v>
      </c>
    </row>
    <row r="52" spans="1:5" ht="36" customHeight="1">
      <c r="A52" s="16">
        <v>13</v>
      </c>
      <c r="B52" s="17" t="s">
        <v>190</v>
      </c>
      <c r="C52" s="17" t="s">
        <v>191</v>
      </c>
      <c r="D52" s="17" t="s">
        <v>185</v>
      </c>
      <c r="E52" s="17">
        <v>20</v>
      </c>
    </row>
    <row r="53" spans="1:5" ht="34.5" customHeight="1">
      <c r="A53" s="16">
        <v>14</v>
      </c>
      <c r="B53" s="17" t="s">
        <v>192</v>
      </c>
      <c r="C53" s="17" t="s">
        <v>193</v>
      </c>
      <c r="D53" s="17" t="s">
        <v>185</v>
      </c>
      <c r="E53" s="17">
        <v>20</v>
      </c>
    </row>
    <row r="54" spans="1:5" ht="18" customHeight="1">
      <c r="A54" s="64" t="s">
        <v>194</v>
      </c>
      <c r="B54" s="64"/>
      <c r="C54" s="64"/>
      <c r="D54" s="64"/>
      <c r="E54" s="15">
        <f>SUM(E55:E72)</f>
        <v>253</v>
      </c>
    </row>
    <row r="55" spans="1:5" ht="50.25" customHeight="1">
      <c r="A55" s="16">
        <v>1</v>
      </c>
      <c r="B55" s="17" t="s">
        <v>195</v>
      </c>
      <c r="C55" s="17" t="s">
        <v>196</v>
      </c>
      <c r="D55" s="14" t="s">
        <v>197</v>
      </c>
      <c r="E55" s="18">
        <v>9</v>
      </c>
    </row>
    <row r="56" spans="1:5" ht="44.25" customHeight="1">
      <c r="A56" s="16">
        <v>2</v>
      </c>
      <c r="B56" s="17" t="s">
        <v>195</v>
      </c>
      <c r="C56" s="17" t="s">
        <v>198</v>
      </c>
      <c r="D56" s="14" t="s">
        <v>199</v>
      </c>
      <c r="E56" s="18">
        <v>9</v>
      </c>
    </row>
    <row r="57" spans="1:5" ht="42" customHeight="1">
      <c r="A57" s="16">
        <v>3</v>
      </c>
      <c r="B57" s="17" t="s">
        <v>195</v>
      </c>
      <c r="C57" s="17" t="s">
        <v>200</v>
      </c>
      <c r="D57" s="14" t="s">
        <v>201</v>
      </c>
      <c r="E57" s="18">
        <v>6</v>
      </c>
    </row>
    <row r="58" spans="1:5" ht="65.25" customHeight="1">
      <c r="A58" s="16">
        <v>4</v>
      </c>
      <c r="B58" s="17" t="s">
        <v>195</v>
      </c>
      <c r="C58" s="17" t="s">
        <v>202</v>
      </c>
      <c r="D58" s="14" t="s">
        <v>203</v>
      </c>
      <c r="E58" s="18">
        <v>10</v>
      </c>
    </row>
    <row r="59" spans="1:5" ht="50.25" customHeight="1">
      <c r="A59" s="16">
        <v>5</v>
      </c>
      <c r="B59" s="17" t="s">
        <v>195</v>
      </c>
      <c r="C59" s="17" t="s">
        <v>204</v>
      </c>
      <c r="D59" s="14" t="s">
        <v>205</v>
      </c>
      <c r="E59" s="18">
        <v>12</v>
      </c>
    </row>
    <row r="60" spans="1:5" ht="51" customHeight="1">
      <c r="A60" s="16">
        <v>6</v>
      </c>
      <c r="B60" s="17" t="s">
        <v>195</v>
      </c>
      <c r="C60" s="17" t="s">
        <v>206</v>
      </c>
      <c r="D60" s="14" t="s">
        <v>207</v>
      </c>
      <c r="E60" s="18">
        <v>18</v>
      </c>
    </row>
    <row r="61" spans="1:5" ht="52.5" customHeight="1">
      <c r="A61" s="16">
        <v>7</v>
      </c>
      <c r="B61" s="17" t="s">
        <v>195</v>
      </c>
      <c r="C61" s="17" t="s">
        <v>208</v>
      </c>
      <c r="D61" s="14" t="s">
        <v>209</v>
      </c>
      <c r="E61" s="18">
        <v>12</v>
      </c>
    </row>
    <row r="62" spans="1:5" ht="42.75" customHeight="1">
      <c r="A62" s="16">
        <v>8</v>
      </c>
      <c r="B62" s="17" t="s">
        <v>195</v>
      </c>
      <c r="C62" s="17" t="s">
        <v>210</v>
      </c>
      <c r="D62" s="14" t="s">
        <v>211</v>
      </c>
      <c r="E62" s="18">
        <v>8</v>
      </c>
    </row>
    <row r="63" spans="1:5" ht="53.25" customHeight="1">
      <c r="A63" s="16">
        <v>9</v>
      </c>
      <c r="B63" s="17" t="s">
        <v>195</v>
      </c>
      <c r="C63" s="17" t="s">
        <v>212</v>
      </c>
      <c r="D63" s="14" t="s">
        <v>213</v>
      </c>
      <c r="E63" s="18">
        <v>18</v>
      </c>
    </row>
    <row r="64" spans="1:5" ht="53.25" customHeight="1">
      <c r="A64" s="16">
        <v>10</v>
      </c>
      <c r="B64" s="17" t="s">
        <v>195</v>
      </c>
      <c r="C64" s="17" t="s">
        <v>214</v>
      </c>
      <c r="D64" s="14" t="s">
        <v>215</v>
      </c>
      <c r="E64" s="18">
        <v>19</v>
      </c>
    </row>
    <row r="65" spans="1:5" ht="54" customHeight="1">
      <c r="A65" s="16">
        <v>11</v>
      </c>
      <c r="B65" s="17" t="s">
        <v>195</v>
      </c>
      <c r="C65" s="17" t="s">
        <v>216</v>
      </c>
      <c r="D65" s="14" t="s">
        <v>217</v>
      </c>
      <c r="E65" s="18">
        <v>18</v>
      </c>
    </row>
    <row r="66" spans="1:5" ht="52.5" customHeight="1">
      <c r="A66" s="16">
        <v>12</v>
      </c>
      <c r="B66" s="17" t="s">
        <v>195</v>
      </c>
      <c r="C66" s="17" t="s">
        <v>218</v>
      </c>
      <c r="D66" s="14" t="s">
        <v>219</v>
      </c>
      <c r="E66" s="18">
        <v>13</v>
      </c>
    </row>
    <row r="67" spans="1:5" ht="42" customHeight="1">
      <c r="A67" s="16">
        <v>13</v>
      </c>
      <c r="B67" s="17" t="s">
        <v>195</v>
      </c>
      <c r="C67" s="17" t="s">
        <v>220</v>
      </c>
      <c r="D67" s="14" t="s">
        <v>221</v>
      </c>
      <c r="E67" s="18">
        <v>7</v>
      </c>
    </row>
    <row r="68" spans="1:5" ht="52.5" customHeight="1">
      <c r="A68" s="16">
        <v>14</v>
      </c>
      <c r="B68" s="17" t="s">
        <v>195</v>
      </c>
      <c r="C68" s="17" t="s">
        <v>222</v>
      </c>
      <c r="D68" s="14" t="s">
        <v>223</v>
      </c>
      <c r="E68" s="18">
        <v>20</v>
      </c>
    </row>
    <row r="69" spans="1:5" ht="63.75" customHeight="1">
      <c r="A69" s="16">
        <v>15</v>
      </c>
      <c r="B69" s="17" t="s">
        <v>195</v>
      </c>
      <c r="C69" s="17" t="s">
        <v>224</v>
      </c>
      <c r="D69" s="14" t="s">
        <v>225</v>
      </c>
      <c r="E69" s="18">
        <v>20</v>
      </c>
    </row>
    <row r="70" spans="1:5" ht="50.25" customHeight="1">
      <c r="A70" s="16">
        <v>16</v>
      </c>
      <c r="B70" s="17" t="s">
        <v>195</v>
      </c>
      <c r="C70" s="17" t="s">
        <v>226</v>
      </c>
      <c r="D70" s="14" t="s">
        <v>227</v>
      </c>
      <c r="E70" s="18">
        <v>18</v>
      </c>
    </row>
    <row r="71" spans="1:5" ht="53.25" customHeight="1">
      <c r="A71" s="16">
        <v>17</v>
      </c>
      <c r="B71" s="17" t="s">
        <v>195</v>
      </c>
      <c r="C71" s="17" t="s">
        <v>228</v>
      </c>
      <c r="D71" s="14" t="s">
        <v>229</v>
      </c>
      <c r="E71" s="18">
        <v>20</v>
      </c>
    </row>
    <row r="72" spans="1:5" ht="51.75" customHeight="1">
      <c r="A72" s="16">
        <v>18</v>
      </c>
      <c r="B72" s="17" t="s">
        <v>195</v>
      </c>
      <c r="C72" s="17" t="s">
        <v>230</v>
      </c>
      <c r="D72" s="14" t="s">
        <v>231</v>
      </c>
      <c r="E72" s="18">
        <v>16</v>
      </c>
    </row>
    <row r="73" spans="1:5" ht="21" customHeight="1">
      <c r="A73" s="64" t="s">
        <v>232</v>
      </c>
      <c r="B73" s="64"/>
      <c r="C73" s="64"/>
      <c r="D73" s="64"/>
      <c r="E73" s="15">
        <f>SUM(E74:E107)</f>
        <v>170</v>
      </c>
    </row>
    <row r="74" spans="1:5" ht="39" customHeight="1">
      <c r="A74" s="16">
        <v>1</v>
      </c>
      <c r="B74" s="14" t="s">
        <v>233</v>
      </c>
      <c r="C74" s="14" t="s">
        <v>234</v>
      </c>
      <c r="D74" s="14" t="s">
        <v>235</v>
      </c>
      <c r="E74" s="18">
        <v>5</v>
      </c>
    </row>
    <row r="75" spans="1:5" ht="40.5" customHeight="1">
      <c r="A75" s="16">
        <v>2</v>
      </c>
      <c r="B75" s="14" t="s">
        <v>236</v>
      </c>
      <c r="C75" s="14" t="s">
        <v>237</v>
      </c>
      <c r="D75" s="14" t="s">
        <v>235</v>
      </c>
      <c r="E75" s="18">
        <v>5</v>
      </c>
    </row>
    <row r="76" spans="1:5" ht="40.5" customHeight="1">
      <c r="A76" s="16">
        <v>3</v>
      </c>
      <c r="B76" s="14" t="s">
        <v>238</v>
      </c>
      <c r="C76" s="14" t="s">
        <v>239</v>
      </c>
      <c r="D76" s="14" t="s">
        <v>235</v>
      </c>
      <c r="E76" s="18">
        <v>5</v>
      </c>
    </row>
    <row r="77" spans="1:5" ht="42" customHeight="1">
      <c r="A77" s="16">
        <v>4</v>
      </c>
      <c r="B77" s="14" t="s">
        <v>240</v>
      </c>
      <c r="C77" s="14" t="s">
        <v>241</v>
      </c>
      <c r="D77" s="14" t="s">
        <v>235</v>
      </c>
      <c r="E77" s="18">
        <v>5</v>
      </c>
    </row>
    <row r="78" spans="1:5" ht="42" customHeight="1">
      <c r="A78" s="16">
        <v>5</v>
      </c>
      <c r="B78" s="14" t="s">
        <v>242</v>
      </c>
      <c r="C78" s="17" t="s">
        <v>243</v>
      </c>
      <c r="D78" s="14" t="s">
        <v>235</v>
      </c>
      <c r="E78" s="18">
        <v>5</v>
      </c>
    </row>
    <row r="79" spans="1:5" ht="42" customHeight="1">
      <c r="A79" s="16">
        <v>6</v>
      </c>
      <c r="B79" s="14" t="s">
        <v>244</v>
      </c>
      <c r="C79" s="14" t="s">
        <v>245</v>
      </c>
      <c r="D79" s="14" t="s">
        <v>235</v>
      </c>
      <c r="E79" s="18">
        <v>5</v>
      </c>
    </row>
    <row r="80" spans="1:5" ht="42" customHeight="1">
      <c r="A80" s="16">
        <v>7</v>
      </c>
      <c r="B80" s="14" t="s">
        <v>246</v>
      </c>
      <c r="C80" s="14" t="s">
        <v>247</v>
      </c>
      <c r="D80" s="14" t="s">
        <v>248</v>
      </c>
      <c r="E80" s="18">
        <v>5</v>
      </c>
    </row>
    <row r="81" spans="1:5" ht="39.75" customHeight="1">
      <c r="A81" s="16">
        <v>8</v>
      </c>
      <c r="B81" s="14" t="s">
        <v>249</v>
      </c>
      <c r="C81" s="14" t="s">
        <v>250</v>
      </c>
      <c r="D81" s="14" t="s">
        <v>235</v>
      </c>
      <c r="E81" s="18">
        <v>5</v>
      </c>
    </row>
    <row r="82" spans="1:5" ht="44.25" customHeight="1">
      <c r="A82" s="16">
        <v>9</v>
      </c>
      <c r="B82" s="19" t="s">
        <v>251</v>
      </c>
      <c r="C82" s="14" t="s">
        <v>252</v>
      </c>
      <c r="D82" s="14" t="s">
        <v>235</v>
      </c>
      <c r="E82" s="18">
        <v>5</v>
      </c>
    </row>
    <row r="83" spans="1:5" ht="42.75" customHeight="1">
      <c r="A83" s="16">
        <v>10</v>
      </c>
      <c r="B83" s="14" t="s">
        <v>253</v>
      </c>
      <c r="C83" s="14" t="s">
        <v>254</v>
      </c>
      <c r="D83" s="14" t="s">
        <v>235</v>
      </c>
      <c r="E83" s="18">
        <v>5</v>
      </c>
    </row>
    <row r="84" spans="1:5" ht="42.75" customHeight="1">
      <c r="A84" s="16">
        <v>11</v>
      </c>
      <c r="B84" s="14" t="s">
        <v>255</v>
      </c>
      <c r="C84" s="14" t="s">
        <v>256</v>
      </c>
      <c r="D84" s="14" t="s">
        <v>235</v>
      </c>
      <c r="E84" s="18">
        <v>5</v>
      </c>
    </row>
    <row r="85" spans="1:5" ht="42.75" customHeight="1">
      <c r="A85" s="16">
        <v>12</v>
      </c>
      <c r="B85" s="14" t="s">
        <v>257</v>
      </c>
      <c r="C85" s="14" t="s">
        <v>258</v>
      </c>
      <c r="D85" s="14" t="s">
        <v>235</v>
      </c>
      <c r="E85" s="18">
        <v>5</v>
      </c>
    </row>
    <row r="86" spans="1:5" ht="40.5" customHeight="1">
      <c r="A86" s="16">
        <v>13</v>
      </c>
      <c r="B86" s="14" t="s">
        <v>259</v>
      </c>
      <c r="C86" s="14" t="s">
        <v>260</v>
      </c>
      <c r="D86" s="14" t="s">
        <v>235</v>
      </c>
      <c r="E86" s="18">
        <v>5</v>
      </c>
    </row>
    <row r="87" spans="1:5" ht="40.5" customHeight="1">
      <c r="A87" s="16">
        <v>14</v>
      </c>
      <c r="B87" s="19" t="s">
        <v>261</v>
      </c>
      <c r="C87" s="14" t="s">
        <v>262</v>
      </c>
      <c r="D87" s="14" t="s">
        <v>235</v>
      </c>
      <c r="E87" s="18">
        <v>5</v>
      </c>
    </row>
    <row r="88" spans="1:5" ht="41.25" customHeight="1">
      <c r="A88" s="16">
        <v>15</v>
      </c>
      <c r="B88" s="19" t="s">
        <v>263</v>
      </c>
      <c r="C88" s="14" t="s">
        <v>264</v>
      </c>
      <c r="D88" s="14" t="s">
        <v>235</v>
      </c>
      <c r="E88" s="18">
        <v>5</v>
      </c>
    </row>
    <row r="89" spans="1:5" ht="41.25" customHeight="1">
      <c r="A89" s="16">
        <v>16</v>
      </c>
      <c r="B89" s="19" t="s">
        <v>265</v>
      </c>
      <c r="C89" s="14" t="s">
        <v>266</v>
      </c>
      <c r="D89" s="14" t="s">
        <v>235</v>
      </c>
      <c r="E89" s="18">
        <v>5</v>
      </c>
    </row>
    <row r="90" spans="1:5" ht="41.25" customHeight="1">
      <c r="A90" s="16">
        <v>17</v>
      </c>
      <c r="B90" s="19" t="s">
        <v>267</v>
      </c>
      <c r="C90" s="14" t="s">
        <v>268</v>
      </c>
      <c r="D90" s="14" t="s">
        <v>235</v>
      </c>
      <c r="E90" s="18">
        <v>5</v>
      </c>
    </row>
    <row r="91" spans="1:5" ht="41.25" customHeight="1">
      <c r="A91" s="16">
        <v>18</v>
      </c>
      <c r="B91" s="19" t="s">
        <v>269</v>
      </c>
      <c r="C91" s="14" t="s">
        <v>270</v>
      </c>
      <c r="D91" s="14" t="s">
        <v>235</v>
      </c>
      <c r="E91" s="18">
        <v>5</v>
      </c>
    </row>
    <row r="92" spans="1:5" ht="41.25" customHeight="1">
      <c r="A92" s="16">
        <v>19</v>
      </c>
      <c r="B92" s="19" t="s">
        <v>271</v>
      </c>
      <c r="C92" s="14" t="s">
        <v>272</v>
      </c>
      <c r="D92" s="14" t="s">
        <v>235</v>
      </c>
      <c r="E92" s="18">
        <v>5</v>
      </c>
    </row>
    <row r="93" spans="1:5" ht="41.25" customHeight="1">
      <c r="A93" s="16">
        <v>20</v>
      </c>
      <c r="B93" s="19" t="s">
        <v>273</v>
      </c>
      <c r="C93" s="14" t="s">
        <v>274</v>
      </c>
      <c r="D93" s="14" t="s">
        <v>235</v>
      </c>
      <c r="E93" s="18">
        <v>5</v>
      </c>
    </row>
    <row r="94" spans="1:5" ht="41.25" customHeight="1">
      <c r="A94" s="16">
        <v>21</v>
      </c>
      <c r="B94" s="19" t="s">
        <v>275</v>
      </c>
      <c r="C94" s="14" t="s">
        <v>276</v>
      </c>
      <c r="D94" s="14" t="s">
        <v>235</v>
      </c>
      <c r="E94" s="18">
        <v>5</v>
      </c>
    </row>
    <row r="95" spans="1:5" ht="38.25" customHeight="1">
      <c r="A95" s="16">
        <v>22</v>
      </c>
      <c r="B95" s="14" t="s">
        <v>277</v>
      </c>
      <c r="C95" s="14" t="s">
        <v>278</v>
      </c>
      <c r="D95" s="14" t="s">
        <v>235</v>
      </c>
      <c r="E95" s="18">
        <v>5</v>
      </c>
    </row>
    <row r="96" spans="1:5" ht="38.25" customHeight="1">
      <c r="A96" s="16">
        <v>23</v>
      </c>
      <c r="B96" s="14" t="s">
        <v>279</v>
      </c>
      <c r="C96" s="14" t="s">
        <v>280</v>
      </c>
      <c r="D96" s="14" t="s">
        <v>235</v>
      </c>
      <c r="E96" s="18">
        <v>5</v>
      </c>
    </row>
    <row r="97" spans="1:5" ht="38.25" customHeight="1">
      <c r="A97" s="16">
        <v>24</v>
      </c>
      <c r="B97" s="14" t="s">
        <v>281</v>
      </c>
      <c r="C97" s="14" t="s">
        <v>282</v>
      </c>
      <c r="D97" s="14" t="s">
        <v>235</v>
      </c>
      <c r="E97" s="18">
        <v>5</v>
      </c>
    </row>
    <row r="98" spans="1:5" ht="38.25" customHeight="1">
      <c r="A98" s="16">
        <v>25</v>
      </c>
      <c r="B98" s="14" t="s">
        <v>283</v>
      </c>
      <c r="C98" s="14" t="s">
        <v>284</v>
      </c>
      <c r="D98" s="14" t="s">
        <v>235</v>
      </c>
      <c r="E98" s="18">
        <v>5</v>
      </c>
    </row>
    <row r="99" spans="1:5" ht="40.5" customHeight="1">
      <c r="A99" s="16">
        <v>26</v>
      </c>
      <c r="B99" s="14" t="s">
        <v>285</v>
      </c>
      <c r="C99" s="14" t="s">
        <v>286</v>
      </c>
      <c r="D99" s="14" t="s">
        <v>235</v>
      </c>
      <c r="E99" s="18">
        <v>5</v>
      </c>
    </row>
    <row r="100" spans="1:5" ht="40.5" customHeight="1">
      <c r="A100" s="16">
        <v>27</v>
      </c>
      <c r="B100" s="14" t="s">
        <v>287</v>
      </c>
      <c r="C100" s="14" t="s">
        <v>288</v>
      </c>
      <c r="D100" s="14" t="s">
        <v>235</v>
      </c>
      <c r="E100" s="18">
        <v>5</v>
      </c>
    </row>
    <row r="101" spans="1:5" ht="40.5" customHeight="1">
      <c r="A101" s="16">
        <v>28</v>
      </c>
      <c r="B101" s="14" t="s">
        <v>289</v>
      </c>
      <c r="C101" s="14" t="s">
        <v>290</v>
      </c>
      <c r="D101" s="14" t="s">
        <v>235</v>
      </c>
      <c r="E101" s="18">
        <v>5</v>
      </c>
    </row>
    <row r="102" spans="1:5" ht="39" customHeight="1">
      <c r="A102" s="16">
        <v>29</v>
      </c>
      <c r="B102" s="14" t="s">
        <v>291</v>
      </c>
      <c r="C102" s="14" t="s">
        <v>292</v>
      </c>
      <c r="D102" s="14" t="s">
        <v>235</v>
      </c>
      <c r="E102" s="18">
        <v>5</v>
      </c>
    </row>
    <row r="103" spans="1:5" ht="43.5" customHeight="1">
      <c r="A103" s="16">
        <v>30</v>
      </c>
      <c r="B103" s="14" t="s">
        <v>293</v>
      </c>
      <c r="C103" s="14" t="s">
        <v>294</v>
      </c>
      <c r="D103" s="14" t="s">
        <v>235</v>
      </c>
      <c r="E103" s="18">
        <v>5</v>
      </c>
    </row>
    <row r="104" spans="1:5" ht="44.25" customHeight="1">
      <c r="A104" s="16">
        <v>31</v>
      </c>
      <c r="B104" s="14" t="s">
        <v>295</v>
      </c>
      <c r="C104" s="14" t="s">
        <v>296</v>
      </c>
      <c r="D104" s="14" t="s">
        <v>235</v>
      </c>
      <c r="E104" s="18">
        <v>5</v>
      </c>
    </row>
    <row r="105" spans="1:5" ht="49.5" customHeight="1">
      <c r="A105" s="16">
        <v>32</v>
      </c>
      <c r="B105" s="14" t="s">
        <v>297</v>
      </c>
      <c r="C105" s="14" t="s">
        <v>298</v>
      </c>
      <c r="D105" s="14" t="s">
        <v>235</v>
      </c>
      <c r="E105" s="18">
        <v>5</v>
      </c>
    </row>
    <row r="106" spans="1:5" ht="46.5" customHeight="1">
      <c r="A106" s="16">
        <v>33</v>
      </c>
      <c r="B106" s="14" t="s">
        <v>299</v>
      </c>
      <c r="C106" s="14" t="s">
        <v>300</v>
      </c>
      <c r="D106" s="14" t="s">
        <v>235</v>
      </c>
      <c r="E106" s="18">
        <v>5</v>
      </c>
    </row>
    <row r="107" spans="1:5" ht="42.75" customHeight="1">
      <c r="A107" s="16">
        <v>34</v>
      </c>
      <c r="B107" s="14" t="s">
        <v>301</v>
      </c>
      <c r="C107" s="14" t="s">
        <v>302</v>
      </c>
      <c r="D107" s="14" t="s">
        <v>235</v>
      </c>
      <c r="E107" s="18">
        <v>5</v>
      </c>
    </row>
    <row r="108" spans="1:5" ht="22.5" customHeight="1">
      <c r="A108" s="64" t="s">
        <v>303</v>
      </c>
      <c r="B108" s="64"/>
      <c r="C108" s="64"/>
      <c r="D108" s="64"/>
      <c r="E108" s="15">
        <f>SUM(E109:E186)</f>
        <v>369.0000000000001</v>
      </c>
    </row>
    <row r="109" spans="1:5" ht="25.5" customHeight="1">
      <c r="A109" s="21">
        <v>1</v>
      </c>
      <c r="B109" s="22" t="s">
        <v>304</v>
      </c>
      <c r="C109" s="23" t="s">
        <v>305</v>
      </c>
      <c r="D109" s="9" t="s">
        <v>306</v>
      </c>
      <c r="E109" s="24">
        <v>0.8</v>
      </c>
    </row>
    <row r="110" spans="1:5" ht="25.5" customHeight="1">
      <c r="A110" s="21">
        <v>2</v>
      </c>
      <c r="B110" s="22" t="s">
        <v>307</v>
      </c>
      <c r="C110" s="23" t="s">
        <v>305</v>
      </c>
      <c r="D110" s="9" t="s">
        <v>308</v>
      </c>
      <c r="E110" s="24">
        <v>6.5</v>
      </c>
    </row>
    <row r="111" spans="1:5" ht="30" customHeight="1">
      <c r="A111" s="21">
        <v>3</v>
      </c>
      <c r="B111" s="22" t="s">
        <v>309</v>
      </c>
      <c r="C111" s="23" t="s">
        <v>305</v>
      </c>
      <c r="D111" s="9" t="s">
        <v>310</v>
      </c>
      <c r="E111" s="24">
        <v>3.6</v>
      </c>
    </row>
    <row r="112" spans="1:5" ht="24" customHeight="1">
      <c r="A112" s="21">
        <v>4</v>
      </c>
      <c r="B112" s="22" t="s">
        <v>311</v>
      </c>
      <c r="C112" s="23" t="s">
        <v>305</v>
      </c>
      <c r="D112" s="9" t="s">
        <v>312</v>
      </c>
      <c r="E112" s="24">
        <v>3.4</v>
      </c>
    </row>
    <row r="113" spans="1:5" ht="29.25" customHeight="1">
      <c r="A113" s="21">
        <v>5</v>
      </c>
      <c r="B113" s="22" t="s">
        <v>313</v>
      </c>
      <c r="C113" s="23" t="s">
        <v>305</v>
      </c>
      <c r="D113" s="9" t="s">
        <v>314</v>
      </c>
      <c r="E113" s="24">
        <v>50.3</v>
      </c>
    </row>
    <row r="114" spans="1:5" ht="28.5" customHeight="1">
      <c r="A114" s="21">
        <v>6</v>
      </c>
      <c r="B114" s="22" t="s">
        <v>315</v>
      </c>
      <c r="C114" s="23" t="s">
        <v>316</v>
      </c>
      <c r="D114" s="25" t="s">
        <v>317</v>
      </c>
      <c r="E114" s="26">
        <v>0.8</v>
      </c>
    </row>
    <row r="115" spans="1:5" ht="30.75" customHeight="1">
      <c r="A115" s="21">
        <v>7</v>
      </c>
      <c r="B115" s="27" t="s">
        <v>318</v>
      </c>
      <c r="C115" s="23" t="s">
        <v>319</v>
      </c>
      <c r="D115" s="9" t="s">
        <v>320</v>
      </c>
      <c r="E115" s="24">
        <v>5.2</v>
      </c>
    </row>
    <row r="116" spans="1:5" ht="27" customHeight="1">
      <c r="A116" s="21">
        <v>8</v>
      </c>
      <c r="B116" s="27" t="s">
        <v>321</v>
      </c>
      <c r="C116" s="23" t="s">
        <v>322</v>
      </c>
      <c r="D116" s="9" t="s">
        <v>323</v>
      </c>
      <c r="E116" s="24">
        <v>6.8</v>
      </c>
    </row>
    <row r="117" spans="1:5" ht="30" customHeight="1">
      <c r="A117" s="21">
        <v>9</v>
      </c>
      <c r="B117" s="27" t="s">
        <v>324</v>
      </c>
      <c r="C117" s="23" t="s">
        <v>325</v>
      </c>
      <c r="D117" s="9" t="s">
        <v>326</v>
      </c>
      <c r="E117" s="24">
        <v>1.3</v>
      </c>
    </row>
    <row r="118" spans="1:5" ht="29.25" customHeight="1">
      <c r="A118" s="21">
        <v>10</v>
      </c>
      <c r="B118" s="27" t="s">
        <v>327</v>
      </c>
      <c r="C118" s="23" t="s">
        <v>328</v>
      </c>
      <c r="D118" s="9" t="s">
        <v>329</v>
      </c>
      <c r="E118" s="24">
        <v>4.4</v>
      </c>
    </row>
    <row r="119" spans="1:5" ht="28.5" customHeight="1">
      <c r="A119" s="21">
        <v>11</v>
      </c>
      <c r="B119" s="27" t="s">
        <v>330</v>
      </c>
      <c r="C119" s="23" t="s">
        <v>331</v>
      </c>
      <c r="D119" s="9" t="s">
        <v>332</v>
      </c>
      <c r="E119" s="24">
        <v>10.7</v>
      </c>
    </row>
    <row r="120" spans="1:5" ht="27.75" customHeight="1">
      <c r="A120" s="21">
        <v>12</v>
      </c>
      <c r="B120" s="27" t="s">
        <v>333</v>
      </c>
      <c r="C120" s="23" t="s">
        <v>334</v>
      </c>
      <c r="D120" s="9" t="s">
        <v>335</v>
      </c>
      <c r="E120" s="24">
        <v>4.9</v>
      </c>
    </row>
    <row r="121" spans="1:5" ht="28.5" customHeight="1">
      <c r="A121" s="21">
        <v>13</v>
      </c>
      <c r="B121" s="27" t="s">
        <v>336</v>
      </c>
      <c r="C121" s="23" t="s">
        <v>337</v>
      </c>
      <c r="D121" s="9" t="s">
        <v>338</v>
      </c>
      <c r="E121" s="24">
        <v>3.5</v>
      </c>
    </row>
    <row r="122" spans="1:5" ht="28.5" customHeight="1">
      <c r="A122" s="21">
        <v>14</v>
      </c>
      <c r="B122" s="27" t="s">
        <v>339</v>
      </c>
      <c r="C122" s="23" t="s">
        <v>340</v>
      </c>
      <c r="D122" s="9" t="s">
        <v>341</v>
      </c>
      <c r="E122" s="24">
        <v>3.7</v>
      </c>
    </row>
    <row r="123" spans="1:5" ht="28.5" customHeight="1">
      <c r="A123" s="21">
        <v>15</v>
      </c>
      <c r="B123" s="27" t="s">
        <v>342</v>
      </c>
      <c r="C123" s="23" t="s">
        <v>343</v>
      </c>
      <c r="D123" s="9" t="s">
        <v>344</v>
      </c>
      <c r="E123" s="24">
        <v>4</v>
      </c>
    </row>
    <row r="124" spans="1:5" ht="28.5" customHeight="1">
      <c r="A124" s="21">
        <v>16</v>
      </c>
      <c r="B124" s="27" t="s">
        <v>345</v>
      </c>
      <c r="C124" s="23" t="s">
        <v>346</v>
      </c>
      <c r="D124" s="9" t="s">
        <v>347</v>
      </c>
      <c r="E124" s="24">
        <v>1.2</v>
      </c>
    </row>
    <row r="125" spans="1:5" ht="28.5" customHeight="1">
      <c r="A125" s="21">
        <v>17</v>
      </c>
      <c r="B125" s="27" t="s">
        <v>348</v>
      </c>
      <c r="C125" s="23" t="s">
        <v>349</v>
      </c>
      <c r="D125" s="9" t="s">
        <v>350</v>
      </c>
      <c r="E125" s="24">
        <v>1.6</v>
      </c>
    </row>
    <row r="126" spans="1:5" ht="28.5" customHeight="1">
      <c r="A126" s="21">
        <v>18</v>
      </c>
      <c r="B126" s="27" t="s">
        <v>351</v>
      </c>
      <c r="C126" s="23" t="s">
        <v>352</v>
      </c>
      <c r="D126" s="9" t="s">
        <v>353</v>
      </c>
      <c r="E126" s="24">
        <v>1.8</v>
      </c>
    </row>
    <row r="127" spans="1:5" ht="28.5" customHeight="1">
      <c r="A127" s="21">
        <v>19</v>
      </c>
      <c r="B127" s="27" t="s">
        <v>354</v>
      </c>
      <c r="C127" s="23" t="s">
        <v>355</v>
      </c>
      <c r="D127" s="9" t="s">
        <v>356</v>
      </c>
      <c r="E127" s="24">
        <v>9.5</v>
      </c>
    </row>
    <row r="128" spans="1:5" ht="28.5" customHeight="1">
      <c r="A128" s="21">
        <v>20</v>
      </c>
      <c r="B128" s="27" t="s">
        <v>357</v>
      </c>
      <c r="C128" s="23" t="s">
        <v>358</v>
      </c>
      <c r="D128" s="9" t="s">
        <v>359</v>
      </c>
      <c r="E128" s="24">
        <v>12.2</v>
      </c>
    </row>
    <row r="129" spans="1:5" ht="28.5" customHeight="1">
      <c r="A129" s="21">
        <v>21</v>
      </c>
      <c r="B129" s="27" t="s">
        <v>360</v>
      </c>
      <c r="C129" s="23" t="s">
        <v>361</v>
      </c>
      <c r="D129" s="9" t="s">
        <v>362</v>
      </c>
      <c r="E129" s="24">
        <v>8.8</v>
      </c>
    </row>
    <row r="130" spans="1:5" ht="28.5" customHeight="1">
      <c r="A130" s="21">
        <v>22</v>
      </c>
      <c r="B130" s="27" t="s">
        <v>363</v>
      </c>
      <c r="C130" s="23" t="s">
        <v>364</v>
      </c>
      <c r="D130" s="9" t="s">
        <v>365</v>
      </c>
      <c r="E130" s="24">
        <v>2.7</v>
      </c>
    </row>
    <row r="131" spans="1:5" ht="28.5" customHeight="1">
      <c r="A131" s="21">
        <v>23</v>
      </c>
      <c r="B131" s="27" t="s">
        <v>366</v>
      </c>
      <c r="C131" s="23" t="s">
        <v>367</v>
      </c>
      <c r="D131" s="9" t="s">
        <v>368</v>
      </c>
      <c r="E131" s="24">
        <v>9.8</v>
      </c>
    </row>
    <row r="132" spans="1:5" ht="28.5" customHeight="1">
      <c r="A132" s="21">
        <v>24</v>
      </c>
      <c r="B132" s="27" t="s">
        <v>369</v>
      </c>
      <c r="C132" s="23" t="s">
        <v>370</v>
      </c>
      <c r="D132" s="9" t="s">
        <v>371</v>
      </c>
      <c r="E132" s="24">
        <v>2.1</v>
      </c>
    </row>
    <row r="133" spans="1:5" ht="28.5" customHeight="1">
      <c r="A133" s="21">
        <v>25</v>
      </c>
      <c r="B133" s="27" t="s">
        <v>372</v>
      </c>
      <c r="C133" s="23" t="s">
        <v>373</v>
      </c>
      <c r="D133" s="9" t="s">
        <v>374</v>
      </c>
      <c r="E133" s="24">
        <v>1.6</v>
      </c>
    </row>
    <row r="134" spans="1:5" ht="28.5" customHeight="1">
      <c r="A134" s="21">
        <v>26</v>
      </c>
      <c r="B134" s="27" t="s">
        <v>375</v>
      </c>
      <c r="C134" s="23" t="s">
        <v>376</v>
      </c>
      <c r="D134" s="9" t="s">
        <v>377</v>
      </c>
      <c r="E134" s="24">
        <v>0.6</v>
      </c>
    </row>
    <row r="135" spans="1:5" ht="28.5" customHeight="1">
      <c r="A135" s="21">
        <v>27</v>
      </c>
      <c r="B135" s="27" t="s">
        <v>378</v>
      </c>
      <c r="C135" s="23" t="s">
        <v>379</v>
      </c>
      <c r="D135" s="9" t="s">
        <v>380</v>
      </c>
      <c r="E135" s="24">
        <v>10.4</v>
      </c>
    </row>
    <row r="136" spans="1:5" ht="28.5" customHeight="1">
      <c r="A136" s="21">
        <v>28</v>
      </c>
      <c r="B136" s="27" t="s">
        <v>381</v>
      </c>
      <c r="C136" s="23" t="s">
        <v>382</v>
      </c>
      <c r="D136" s="9" t="s">
        <v>383</v>
      </c>
      <c r="E136" s="24">
        <v>10.4</v>
      </c>
    </row>
    <row r="137" spans="1:5" ht="28.5" customHeight="1">
      <c r="A137" s="21">
        <v>29</v>
      </c>
      <c r="B137" s="27" t="s">
        <v>384</v>
      </c>
      <c r="C137" s="23" t="s">
        <v>385</v>
      </c>
      <c r="D137" s="9" t="s">
        <v>386</v>
      </c>
      <c r="E137" s="24">
        <v>9.2</v>
      </c>
    </row>
    <row r="138" spans="1:5" ht="28.5" customHeight="1">
      <c r="A138" s="21">
        <v>30</v>
      </c>
      <c r="B138" s="27" t="s">
        <v>387</v>
      </c>
      <c r="C138" s="23" t="s">
        <v>388</v>
      </c>
      <c r="D138" s="9" t="s">
        <v>389</v>
      </c>
      <c r="E138" s="24">
        <v>14.3</v>
      </c>
    </row>
    <row r="139" spans="1:5" ht="28.5" customHeight="1">
      <c r="A139" s="21">
        <v>31</v>
      </c>
      <c r="B139" s="27" t="s">
        <v>390</v>
      </c>
      <c r="C139" s="23" t="s">
        <v>391</v>
      </c>
      <c r="D139" s="28" t="s">
        <v>392</v>
      </c>
      <c r="E139" s="24">
        <v>1</v>
      </c>
    </row>
    <row r="140" spans="1:5" ht="28.5" customHeight="1">
      <c r="A140" s="21">
        <v>32</v>
      </c>
      <c r="B140" s="27" t="s">
        <v>393</v>
      </c>
      <c r="C140" s="23" t="s">
        <v>394</v>
      </c>
      <c r="D140" s="9" t="s">
        <v>395</v>
      </c>
      <c r="E140" s="24">
        <v>0.4</v>
      </c>
    </row>
    <row r="141" spans="1:5" ht="28.5" customHeight="1">
      <c r="A141" s="21">
        <v>33</v>
      </c>
      <c r="B141" s="27" t="s">
        <v>396</v>
      </c>
      <c r="C141" s="23" t="s">
        <v>397</v>
      </c>
      <c r="D141" s="9" t="s">
        <v>398</v>
      </c>
      <c r="E141" s="24">
        <v>21.7</v>
      </c>
    </row>
    <row r="142" spans="1:5" ht="28.5" customHeight="1">
      <c r="A142" s="21">
        <v>34</v>
      </c>
      <c r="B142" s="27" t="s">
        <v>399</v>
      </c>
      <c r="C142" s="23" t="s">
        <v>400</v>
      </c>
      <c r="D142" s="9" t="s">
        <v>401</v>
      </c>
      <c r="E142" s="24">
        <v>5.2</v>
      </c>
    </row>
    <row r="143" spans="1:5" ht="28.5" customHeight="1">
      <c r="A143" s="21">
        <v>35</v>
      </c>
      <c r="B143" s="27" t="s">
        <v>402</v>
      </c>
      <c r="C143" s="23" t="s">
        <v>403</v>
      </c>
      <c r="D143" s="9" t="s">
        <v>404</v>
      </c>
      <c r="E143" s="24">
        <v>1.2</v>
      </c>
    </row>
    <row r="144" spans="1:5" ht="28.5" customHeight="1">
      <c r="A144" s="21">
        <v>36</v>
      </c>
      <c r="B144" s="27" t="s">
        <v>405</v>
      </c>
      <c r="C144" s="23" t="s">
        <v>406</v>
      </c>
      <c r="D144" s="9" t="s">
        <v>407</v>
      </c>
      <c r="E144" s="24">
        <v>2.4</v>
      </c>
    </row>
    <row r="145" spans="1:5" ht="28.5" customHeight="1">
      <c r="A145" s="21">
        <v>37</v>
      </c>
      <c r="B145" s="27" t="s">
        <v>408</v>
      </c>
      <c r="C145" s="23" t="s">
        <v>409</v>
      </c>
      <c r="D145" s="9" t="s">
        <v>410</v>
      </c>
      <c r="E145" s="24">
        <v>10.2</v>
      </c>
    </row>
    <row r="146" spans="1:5" ht="28.5" customHeight="1">
      <c r="A146" s="21">
        <v>38</v>
      </c>
      <c r="B146" s="27" t="s">
        <v>411</v>
      </c>
      <c r="C146" s="23" t="s">
        <v>412</v>
      </c>
      <c r="D146" s="9" t="s">
        <v>413</v>
      </c>
      <c r="E146" s="24">
        <v>3.1</v>
      </c>
    </row>
    <row r="147" spans="1:5" ht="28.5" customHeight="1">
      <c r="A147" s="21">
        <v>39</v>
      </c>
      <c r="B147" s="27" t="s">
        <v>414</v>
      </c>
      <c r="C147" s="23" t="s">
        <v>415</v>
      </c>
      <c r="D147" s="9" t="s">
        <v>416</v>
      </c>
      <c r="E147" s="24">
        <v>2</v>
      </c>
    </row>
    <row r="148" spans="1:5" ht="28.5" customHeight="1">
      <c r="A148" s="21">
        <v>40</v>
      </c>
      <c r="B148" s="27" t="s">
        <v>417</v>
      </c>
      <c r="C148" s="23" t="s">
        <v>418</v>
      </c>
      <c r="D148" s="9" t="s">
        <v>419</v>
      </c>
      <c r="E148" s="24">
        <v>1.2</v>
      </c>
    </row>
    <row r="149" spans="1:5" ht="28.5" customHeight="1">
      <c r="A149" s="21">
        <v>41</v>
      </c>
      <c r="B149" s="27" t="s">
        <v>420</v>
      </c>
      <c r="C149" s="23" t="s">
        <v>421</v>
      </c>
      <c r="D149" s="9" t="s">
        <v>422</v>
      </c>
      <c r="E149" s="24">
        <v>9.2</v>
      </c>
    </row>
    <row r="150" spans="1:5" ht="28.5" customHeight="1">
      <c r="A150" s="21">
        <v>42</v>
      </c>
      <c r="B150" s="27" t="s">
        <v>423</v>
      </c>
      <c r="C150" s="23" t="s">
        <v>424</v>
      </c>
      <c r="D150" s="9" t="s">
        <v>425</v>
      </c>
      <c r="E150" s="24">
        <v>0.8</v>
      </c>
    </row>
    <row r="151" spans="1:5" ht="28.5" customHeight="1">
      <c r="A151" s="21">
        <v>43</v>
      </c>
      <c r="B151" s="27" t="s">
        <v>426</v>
      </c>
      <c r="C151" s="23" t="s">
        <v>427</v>
      </c>
      <c r="D151" s="9" t="s">
        <v>428</v>
      </c>
      <c r="E151" s="24">
        <v>5.3</v>
      </c>
    </row>
    <row r="152" spans="1:5" ht="28.5" customHeight="1">
      <c r="A152" s="21">
        <v>44</v>
      </c>
      <c r="B152" s="27" t="s">
        <v>429</v>
      </c>
      <c r="C152" s="23" t="s">
        <v>430</v>
      </c>
      <c r="D152" s="9" t="s">
        <v>431</v>
      </c>
      <c r="E152" s="24">
        <v>3.4</v>
      </c>
    </row>
    <row r="153" spans="1:5" ht="28.5" customHeight="1">
      <c r="A153" s="21">
        <v>45</v>
      </c>
      <c r="B153" s="27" t="s">
        <v>432</v>
      </c>
      <c r="C153" s="23" t="s">
        <v>433</v>
      </c>
      <c r="D153" s="28" t="s">
        <v>434</v>
      </c>
      <c r="E153" s="24">
        <v>1.6</v>
      </c>
    </row>
    <row r="154" spans="1:5" ht="28.5" customHeight="1">
      <c r="A154" s="21">
        <v>46</v>
      </c>
      <c r="B154" s="27" t="s">
        <v>435</v>
      </c>
      <c r="C154" s="23" t="s">
        <v>436</v>
      </c>
      <c r="D154" s="9" t="s">
        <v>437</v>
      </c>
      <c r="E154" s="24">
        <v>0.8</v>
      </c>
    </row>
    <row r="155" spans="1:5" ht="28.5" customHeight="1">
      <c r="A155" s="21">
        <v>47</v>
      </c>
      <c r="B155" s="27" t="s">
        <v>438</v>
      </c>
      <c r="C155" s="23" t="s">
        <v>439</v>
      </c>
      <c r="D155" s="9" t="s">
        <v>404</v>
      </c>
      <c r="E155" s="24">
        <v>1.2</v>
      </c>
    </row>
    <row r="156" spans="1:5" ht="28.5" customHeight="1">
      <c r="A156" s="21">
        <v>48</v>
      </c>
      <c r="B156" s="27" t="s">
        <v>440</v>
      </c>
      <c r="C156" s="23" t="s">
        <v>441</v>
      </c>
      <c r="D156" s="9" t="s">
        <v>442</v>
      </c>
      <c r="E156" s="24">
        <v>1.1</v>
      </c>
    </row>
    <row r="157" spans="1:5" ht="28.5" customHeight="1">
      <c r="A157" s="21">
        <v>49</v>
      </c>
      <c r="B157" s="27" t="s">
        <v>443</v>
      </c>
      <c r="C157" s="23" t="s">
        <v>444</v>
      </c>
      <c r="D157" s="9" t="s">
        <v>445</v>
      </c>
      <c r="E157" s="24">
        <v>1.5</v>
      </c>
    </row>
    <row r="158" spans="1:5" ht="28.5" customHeight="1">
      <c r="A158" s="21">
        <v>50</v>
      </c>
      <c r="B158" s="27" t="s">
        <v>446</v>
      </c>
      <c r="C158" s="23" t="s">
        <v>447</v>
      </c>
      <c r="D158" s="9" t="s">
        <v>365</v>
      </c>
      <c r="E158" s="24">
        <v>2.7</v>
      </c>
    </row>
    <row r="159" spans="1:5" ht="28.5" customHeight="1">
      <c r="A159" s="21">
        <v>51</v>
      </c>
      <c r="B159" s="27" t="s">
        <v>448</v>
      </c>
      <c r="C159" s="23" t="s">
        <v>449</v>
      </c>
      <c r="D159" s="9" t="s">
        <v>450</v>
      </c>
      <c r="E159" s="24">
        <v>4.8</v>
      </c>
    </row>
    <row r="160" spans="1:5" ht="28.5" customHeight="1">
      <c r="A160" s="21">
        <v>52</v>
      </c>
      <c r="B160" s="27" t="s">
        <v>451</v>
      </c>
      <c r="C160" s="23" t="s">
        <v>452</v>
      </c>
      <c r="D160" s="9" t="s">
        <v>453</v>
      </c>
      <c r="E160" s="24">
        <v>4</v>
      </c>
    </row>
    <row r="161" spans="1:5" ht="28.5" customHeight="1">
      <c r="A161" s="21">
        <v>53</v>
      </c>
      <c r="B161" s="27" t="s">
        <v>454</v>
      </c>
      <c r="C161" s="23" t="s">
        <v>455</v>
      </c>
      <c r="D161" s="9" t="s">
        <v>456</v>
      </c>
      <c r="E161" s="24">
        <v>3.3</v>
      </c>
    </row>
    <row r="162" spans="1:5" ht="28.5" customHeight="1">
      <c r="A162" s="21">
        <v>54</v>
      </c>
      <c r="B162" s="27" t="s">
        <v>457</v>
      </c>
      <c r="C162" s="23" t="s">
        <v>458</v>
      </c>
      <c r="D162" s="9" t="s">
        <v>459</v>
      </c>
      <c r="E162" s="24">
        <v>0.3</v>
      </c>
    </row>
    <row r="163" spans="1:5" ht="24.75" customHeight="1">
      <c r="A163" s="21">
        <v>55</v>
      </c>
      <c r="B163" s="27" t="s">
        <v>460</v>
      </c>
      <c r="C163" s="23" t="s">
        <v>461</v>
      </c>
      <c r="D163" s="9" t="s">
        <v>462</v>
      </c>
      <c r="E163" s="24">
        <v>1.8</v>
      </c>
    </row>
    <row r="164" spans="1:5" ht="28.5" customHeight="1">
      <c r="A164" s="21">
        <v>56</v>
      </c>
      <c r="B164" s="27" t="s">
        <v>463</v>
      </c>
      <c r="C164" s="23" t="s">
        <v>464</v>
      </c>
      <c r="D164" s="9" t="s">
        <v>465</v>
      </c>
      <c r="E164" s="24">
        <v>1.1</v>
      </c>
    </row>
    <row r="165" spans="1:5" ht="24.75" customHeight="1">
      <c r="A165" s="21">
        <v>57</v>
      </c>
      <c r="B165" s="27" t="s">
        <v>466</v>
      </c>
      <c r="C165" s="23" t="s">
        <v>467</v>
      </c>
      <c r="D165" s="9" t="s">
        <v>468</v>
      </c>
      <c r="E165" s="24">
        <v>1</v>
      </c>
    </row>
    <row r="166" spans="1:5" ht="28.5" customHeight="1">
      <c r="A166" s="21">
        <v>58</v>
      </c>
      <c r="B166" s="27" t="s">
        <v>469</v>
      </c>
      <c r="C166" s="23" t="s">
        <v>470</v>
      </c>
      <c r="D166" s="9" t="s">
        <v>471</v>
      </c>
      <c r="E166" s="24">
        <v>1.9</v>
      </c>
    </row>
    <row r="167" spans="1:5" ht="28.5" customHeight="1">
      <c r="A167" s="21">
        <v>59</v>
      </c>
      <c r="B167" s="27" t="s">
        <v>472</v>
      </c>
      <c r="C167" s="23" t="s">
        <v>473</v>
      </c>
      <c r="D167" s="9" t="s">
        <v>474</v>
      </c>
      <c r="E167" s="24">
        <v>2.6</v>
      </c>
    </row>
    <row r="168" spans="1:5" ht="25.5" customHeight="1">
      <c r="A168" s="21">
        <v>60</v>
      </c>
      <c r="B168" s="27" t="s">
        <v>475</v>
      </c>
      <c r="C168" s="23" t="s">
        <v>476</v>
      </c>
      <c r="D168" s="9" t="s">
        <v>477</v>
      </c>
      <c r="E168" s="24">
        <v>1.5</v>
      </c>
    </row>
    <row r="169" spans="1:5" ht="28.5" customHeight="1">
      <c r="A169" s="21">
        <v>61</v>
      </c>
      <c r="B169" s="27" t="s">
        <v>478</v>
      </c>
      <c r="C169" s="23" t="s">
        <v>479</v>
      </c>
      <c r="D169" s="9" t="s">
        <v>306</v>
      </c>
      <c r="E169" s="24">
        <v>0.8</v>
      </c>
    </row>
    <row r="170" spans="1:5" ht="28.5" customHeight="1">
      <c r="A170" s="21">
        <v>62</v>
      </c>
      <c r="B170" s="27" t="s">
        <v>480</v>
      </c>
      <c r="C170" s="23" t="s">
        <v>481</v>
      </c>
      <c r="D170" s="29" t="s">
        <v>482</v>
      </c>
      <c r="E170" s="24">
        <v>2</v>
      </c>
    </row>
    <row r="171" spans="1:5" ht="22.5" customHeight="1">
      <c r="A171" s="21">
        <v>63</v>
      </c>
      <c r="B171" s="27" t="s">
        <v>483</v>
      </c>
      <c r="C171" s="23" t="s">
        <v>484</v>
      </c>
      <c r="D171" s="9" t="s">
        <v>442</v>
      </c>
      <c r="E171" s="24">
        <v>1.1</v>
      </c>
    </row>
    <row r="172" spans="1:5" ht="24.75" customHeight="1">
      <c r="A172" s="21">
        <v>64</v>
      </c>
      <c r="B172" s="27" t="s">
        <v>485</v>
      </c>
      <c r="C172" s="23" t="s">
        <v>486</v>
      </c>
      <c r="D172" s="9" t="s">
        <v>487</v>
      </c>
      <c r="E172" s="24">
        <v>1.4</v>
      </c>
    </row>
    <row r="173" spans="1:5" ht="22.5" customHeight="1">
      <c r="A173" s="21">
        <v>65</v>
      </c>
      <c r="B173" s="27" t="s">
        <v>488</v>
      </c>
      <c r="C173" s="23" t="s">
        <v>489</v>
      </c>
      <c r="D173" s="29" t="s">
        <v>490</v>
      </c>
      <c r="E173" s="24">
        <v>0.8</v>
      </c>
    </row>
    <row r="174" spans="1:5" ht="25.5" customHeight="1">
      <c r="A174" s="21">
        <v>66</v>
      </c>
      <c r="B174" s="27" t="s">
        <v>491</v>
      </c>
      <c r="C174" s="23" t="s">
        <v>492</v>
      </c>
      <c r="D174" s="9" t="s">
        <v>493</v>
      </c>
      <c r="E174" s="24">
        <v>0.8</v>
      </c>
    </row>
    <row r="175" spans="1:5" ht="26.25" customHeight="1">
      <c r="A175" s="21">
        <v>67</v>
      </c>
      <c r="B175" s="27" t="s">
        <v>494</v>
      </c>
      <c r="C175" s="23" t="s">
        <v>495</v>
      </c>
      <c r="D175" s="9" t="s">
        <v>496</v>
      </c>
      <c r="E175" s="24">
        <v>2.4</v>
      </c>
    </row>
    <row r="176" spans="1:5" ht="28.5" customHeight="1">
      <c r="A176" s="21">
        <v>68</v>
      </c>
      <c r="B176" s="27" t="s">
        <v>497</v>
      </c>
      <c r="C176" s="23" t="s">
        <v>498</v>
      </c>
      <c r="D176" s="9" t="s">
        <v>499</v>
      </c>
      <c r="E176" s="24">
        <v>5.3</v>
      </c>
    </row>
    <row r="177" spans="1:5" ht="28.5" customHeight="1">
      <c r="A177" s="21">
        <v>69</v>
      </c>
      <c r="B177" s="27" t="s">
        <v>500</v>
      </c>
      <c r="C177" s="23" t="s">
        <v>501</v>
      </c>
      <c r="D177" s="9" t="s">
        <v>502</v>
      </c>
      <c r="E177" s="24">
        <v>1.6</v>
      </c>
    </row>
    <row r="178" spans="1:5" ht="28.5" customHeight="1">
      <c r="A178" s="21">
        <v>70</v>
      </c>
      <c r="B178" s="27" t="s">
        <v>503</v>
      </c>
      <c r="C178" s="23" t="s">
        <v>504</v>
      </c>
      <c r="D178" s="9" t="s">
        <v>505</v>
      </c>
      <c r="E178" s="24">
        <v>6.8</v>
      </c>
    </row>
    <row r="179" spans="1:5" ht="28.5" customHeight="1">
      <c r="A179" s="21">
        <v>71</v>
      </c>
      <c r="B179" s="27" t="s">
        <v>506</v>
      </c>
      <c r="C179" s="23" t="s">
        <v>507</v>
      </c>
      <c r="D179" s="9" t="s">
        <v>395</v>
      </c>
      <c r="E179" s="24">
        <v>0.4</v>
      </c>
    </row>
    <row r="180" spans="1:5" ht="28.5" customHeight="1">
      <c r="A180" s="21">
        <v>72</v>
      </c>
      <c r="B180" s="27" t="s">
        <v>508</v>
      </c>
      <c r="C180" s="23" t="s">
        <v>436</v>
      </c>
      <c r="D180" s="9" t="s">
        <v>509</v>
      </c>
      <c r="E180" s="24">
        <v>28.6</v>
      </c>
    </row>
    <row r="181" spans="1:5" ht="28.5" customHeight="1">
      <c r="A181" s="21">
        <v>73</v>
      </c>
      <c r="B181" s="27" t="s">
        <v>510</v>
      </c>
      <c r="C181" s="23" t="s">
        <v>511</v>
      </c>
      <c r="D181" s="9" t="s">
        <v>377</v>
      </c>
      <c r="E181" s="24">
        <v>0.6</v>
      </c>
    </row>
    <row r="182" spans="1:5" ht="28.5" customHeight="1">
      <c r="A182" s="21">
        <v>74</v>
      </c>
      <c r="B182" s="27" t="s">
        <v>512</v>
      </c>
      <c r="C182" s="23" t="s">
        <v>513</v>
      </c>
      <c r="D182" s="9" t="s">
        <v>514</v>
      </c>
      <c r="E182" s="30">
        <v>2</v>
      </c>
    </row>
    <row r="183" spans="1:5" ht="28.5" customHeight="1">
      <c r="A183" s="21">
        <v>75</v>
      </c>
      <c r="B183" s="27" t="s">
        <v>515</v>
      </c>
      <c r="C183" s="23" t="s">
        <v>513</v>
      </c>
      <c r="D183" s="9" t="s">
        <v>395</v>
      </c>
      <c r="E183" s="30">
        <v>0.4</v>
      </c>
    </row>
    <row r="184" spans="1:5" ht="28.5" customHeight="1">
      <c r="A184" s="21">
        <v>76</v>
      </c>
      <c r="B184" s="27" t="s">
        <v>516</v>
      </c>
      <c r="C184" s="23" t="s">
        <v>517</v>
      </c>
      <c r="D184" s="9" t="s">
        <v>518</v>
      </c>
      <c r="E184" s="30">
        <v>4</v>
      </c>
    </row>
    <row r="185" spans="1:5" ht="28.5" customHeight="1">
      <c r="A185" s="21">
        <v>77</v>
      </c>
      <c r="B185" s="27" t="s">
        <v>519</v>
      </c>
      <c r="C185" s="23" t="s">
        <v>520</v>
      </c>
      <c r="D185" s="9" t="s">
        <v>518</v>
      </c>
      <c r="E185" s="30">
        <v>4</v>
      </c>
    </row>
    <row r="186" spans="1:5" ht="30.75" customHeight="1">
      <c r="A186" s="21">
        <v>78</v>
      </c>
      <c r="B186" s="27" t="s">
        <v>521</v>
      </c>
      <c r="C186" s="23" t="s">
        <v>522</v>
      </c>
      <c r="D186" s="9" t="s">
        <v>523</v>
      </c>
      <c r="E186" s="30">
        <v>1.6</v>
      </c>
    </row>
    <row r="187" spans="1:5" ht="18.75" customHeight="1">
      <c r="A187" s="61" t="s">
        <v>524</v>
      </c>
      <c r="B187" s="62"/>
      <c r="C187" s="62"/>
      <c r="D187" s="63"/>
      <c r="E187" s="31">
        <f>SUM(E188:E189)</f>
        <v>20</v>
      </c>
    </row>
    <row r="188" spans="1:5" ht="39" customHeight="1">
      <c r="A188" s="16">
        <v>1</v>
      </c>
      <c r="B188" s="19" t="s">
        <v>525</v>
      </c>
      <c r="C188" s="17" t="s">
        <v>526</v>
      </c>
      <c r="D188" s="14" t="s">
        <v>527</v>
      </c>
      <c r="E188" s="17">
        <v>10</v>
      </c>
    </row>
    <row r="189" spans="1:5" ht="39" customHeight="1">
      <c r="A189" s="16">
        <v>2</v>
      </c>
      <c r="B189" s="19" t="s">
        <v>525</v>
      </c>
      <c r="C189" s="17" t="s">
        <v>528</v>
      </c>
      <c r="D189" s="14" t="s">
        <v>529</v>
      </c>
      <c r="E189" s="17">
        <v>10</v>
      </c>
    </row>
    <row r="190" spans="1:5" ht="16.5" customHeight="1">
      <c r="A190" s="61" t="s">
        <v>530</v>
      </c>
      <c r="B190" s="62"/>
      <c r="C190" s="62"/>
      <c r="D190" s="63"/>
      <c r="E190" s="31">
        <f>SUM(E191:E196)</f>
        <v>96</v>
      </c>
    </row>
    <row r="191" spans="1:5" ht="39" customHeight="1">
      <c r="A191" s="16">
        <v>1</v>
      </c>
      <c r="B191" s="19" t="s">
        <v>531</v>
      </c>
      <c r="C191" s="17" t="s">
        <v>532</v>
      </c>
      <c r="D191" s="14" t="s">
        <v>533</v>
      </c>
      <c r="E191" s="17">
        <v>25</v>
      </c>
    </row>
    <row r="192" spans="1:5" ht="41.25" customHeight="1">
      <c r="A192" s="16">
        <v>2</v>
      </c>
      <c r="B192" s="19" t="s">
        <v>534</v>
      </c>
      <c r="C192" s="17" t="s">
        <v>535</v>
      </c>
      <c r="D192" s="14" t="s">
        <v>536</v>
      </c>
      <c r="E192" s="17">
        <v>15</v>
      </c>
    </row>
    <row r="193" spans="1:5" ht="41.25" customHeight="1">
      <c r="A193" s="16">
        <v>3</v>
      </c>
      <c r="B193" s="19" t="s">
        <v>537</v>
      </c>
      <c r="C193" s="17" t="s">
        <v>538</v>
      </c>
      <c r="D193" s="14" t="s">
        <v>539</v>
      </c>
      <c r="E193" s="17">
        <v>20</v>
      </c>
    </row>
    <row r="194" spans="1:5" ht="51.75" customHeight="1">
      <c r="A194" s="16">
        <v>4</v>
      </c>
      <c r="B194" s="19" t="s">
        <v>540</v>
      </c>
      <c r="C194" s="17" t="s">
        <v>541</v>
      </c>
      <c r="D194" s="14" t="s">
        <v>542</v>
      </c>
      <c r="E194" s="17">
        <v>20</v>
      </c>
    </row>
    <row r="195" spans="1:5" ht="39" customHeight="1">
      <c r="A195" s="16">
        <v>5</v>
      </c>
      <c r="B195" s="19" t="s">
        <v>543</v>
      </c>
      <c r="C195" s="17" t="s">
        <v>224</v>
      </c>
      <c r="D195" s="14" t="s">
        <v>544</v>
      </c>
      <c r="E195" s="17">
        <v>8</v>
      </c>
    </row>
    <row r="196" spans="1:5" ht="39" customHeight="1">
      <c r="A196" s="16">
        <v>6</v>
      </c>
      <c r="B196" s="19" t="s">
        <v>545</v>
      </c>
      <c r="C196" s="17" t="s">
        <v>546</v>
      </c>
      <c r="D196" s="14" t="s">
        <v>547</v>
      </c>
      <c r="E196" s="17">
        <v>8</v>
      </c>
    </row>
    <row r="197" spans="1:5" ht="16.5" customHeight="1">
      <c r="A197" s="64" t="s">
        <v>548</v>
      </c>
      <c r="B197" s="64"/>
      <c r="C197" s="64"/>
      <c r="D197" s="64"/>
      <c r="E197" s="15">
        <v>30</v>
      </c>
    </row>
    <row r="198" spans="1:5" ht="43.5" customHeight="1">
      <c r="A198" s="16">
        <v>0</v>
      </c>
      <c r="B198" s="17" t="s">
        <v>549</v>
      </c>
      <c r="C198" s="14" t="s">
        <v>550</v>
      </c>
      <c r="D198" s="14" t="s">
        <v>551</v>
      </c>
      <c r="E198" s="17">
        <v>30</v>
      </c>
    </row>
    <row r="199" spans="1:5" ht="14.25">
      <c r="A199" s="32"/>
      <c r="B199" s="33"/>
      <c r="C199" s="33"/>
      <c r="D199" s="34"/>
      <c r="E199" s="33"/>
    </row>
    <row r="200" spans="1:5" ht="14.25">
      <c r="A200" s="32"/>
      <c r="B200" s="33"/>
      <c r="C200" s="33"/>
      <c r="D200" s="34"/>
      <c r="E200" s="33"/>
    </row>
    <row r="201" spans="1:5" ht="14.25">
      <c r="A201" s="32"/>
      <c r="B201" s="33"/>
      <c r="C201" s="33"/>
      <c r="D201" s="34"/>
      <c r="E201" s="33"/>
    </row>
    <row r="202" spans="1:5" ht="14.25">
      <c r="A202" s="32"/>
      <c r="B202" s="33"/>
      <c r="C202" s="33"/>
      <c r="D202" s="34"/>
      <c r="E202" s="33"/>
    </row>
    <row r="203" spans="1:5" ht="14.25">
      <c r="A203" s="32"/>
      <c r="B203" s="33"/>
      <c r="C203" s="33"/>
      <c r="D203" s="34"/>
      <c r="E203" s="33"/>
    </row>
    <row r="204" spans="1:5" ht="14.25">
      <c r="A204" s="32"/>
      <c r="B204" s="33"/>
      <c r="C204" s="33"/>
      <c r="D204" s="34"/>
      <c r="E204" s="33"/>
    </row>
    <row r="205" spans="1:5" ht="14.25">
      <c r="A205" s="32"/>
      <c r="B205" s="33"/>
      <c r="C205" s="33"/>
      <c r="D205" s="34"/>
      <c r="E205" s="33"/>
    </row>
    <row r="206" spans="1:5" ht="14.25">
      <c r="A206" s="32"/>
      <c r="B206" s="33"/>
      <c r="C206" s="33"/>
      <c r="D206" s="34"/>
      <c r="E206" s="33"/>
    </row>
    <row r="207" spans="1:5" ht="14.25">
      <c r="A207" s="32"/>
      <c r="B207" s="33"/>
      <c r="C207" s="33"/>
      <c r="D207" s="34"/>
      <c r="E207" s="33"/>
    </row>
    <row r="208" spans="1:5" ht="14.25">
      <c r="A208" s="32"/>
      <c r="B208" s="33"/>
      <c r="C208" s="33"/>
      <c r="D208" s="34"/>
      <c r="E208" s="33"/>
    </row>
    <row r="209" spans="1:5" ht="14.25">
      <c r="A209" s="32"/>
      <c r="B209" s="33"/>
      <c r="C209" s="33"/>
      <c r="D209" s="34"/>
      <c r="E209" s="33"/>
    </row>
    <row r="210" spans="1:5" ht="14.25">
      <c r="A210" s="32"/>
      <c r="B210" s="33"/>
      <c r="C210" s="33"/>
      <c r="D210" s="34"/>
      <c r="E210" s="33"/>
    </row>
    <row r="211" spans="1:5" ht="14.25">
      <c r="A211" s="35"/>
      <c r="B211" s="36"/>
      <c r="C211" s="36"/>
      <c r="D211" s="37"/>
      <c r="E211" s="36"/>
    </row>
    <row r="212" spans="1:5" ht="14.25">
      <c r="A212" s="35"/>
      <c r="B212" s="36"/>
      <c r="C212" s="36"/>
      <c r="D212" s="37"/>
      <c r="E212" s="36"/>
    </row>
    <row r="213" spans="1:5" ht="14.25">
      <c r="A213" s="35"/>
      <c r="B213" s="36"/>
      <c r="C213" s="36"/>
      <c r="D213" s="37"/>
      <c r="E213" s="36"/>
    </row>
    <row r="214" spans="1:5" ht="14.25">
      <c r="A214" s="35"/>
      <c r="B214" s="36"/>
      <c r="C214" s="36"/>
      <c r="D214" s="37"/>
      <c r="E214" s="36"/>
    </row>
    <row r="215" spans="1:5" ht="14.25">
      <c r="A215" s="35"/>
      <c r="B215" s="36"/>
      <c r="C215" s="36"/>
      <c r="D215" s="37"/>
      <c r="E215" s="36"/>
    </row>
    <row r="216" spans="1:5" ht="14.25">
      <c r="A216" s="35"/>
      <c r="B216" s="36"/>
      <c r="C216" s="36"/>
      <c r="D216" s="37"/>
      <c r="E216" s="36"/>
    </row>
    <row r="217" spans="1:5" ht="14.25">
      <c r="A217" s="35"/>
      <c r="B217" s="36"/>
      <c r="C217" s="36"/>
      <c r="D217" s="37"/>
      <c r="E217" s="36"/>
    </row>
    <row r="218" spans="1:5" ht="14.25">
      <c r="A218" s="35"/>
      <c r="B218" s="36"/>
      <c r="C218" s="36"/>
      <c r="D218" s="37"/>
      <c r="E218" s="36"/>
    </row>
    <row r="219" spans="1:5" ht="14.25">
      <c r="A219" s="35"/>
      <c r="B219" s="36"/>
      <c r="C219" s="36"/>
      <c r="D219" s="37"/>
      <c r="E219" s="36"/>
    </row>
    <row r="220" spans="1:5" ht="14.25">
      <c r="A220" s="35"/>
      <c r="B220" s="36"/>
      <c r="C220" s="36"/>
      <c r="D220" s="37"/>
      <c r="E220" s="36"/>
    </row>
    <row r="221" spans="1:5" ht="14.25">
      <c r="A221" s="35"/>
      <c r="B221" s="36"/>
      <c r="C221" s="36"/>
      <c r="D221" s="37"/>
      <c r="E221" s="36"/>
    </row>
    <row r="222" spans="1:5" ht="14.25">
      <c r="A222" s="35"/>
      <c r="B222" s="36"/>
      <c r="C222" s="36"/>
      <c r="D222" s="37"/>
      <c r="E222" s="36"/>
    </row>
    <row r="223" spans="1:5" ht="14.25">
      <c r="A223" s="35"/>
      <c r="B223" s="36"/>
      <c r="C223" s="36"/>
      <c r="D223" s="37"/>
      <c r="E223" s="36"/>
    </row>
    <row r="224" spans="1:5" ht="14.25">
      <c r="A224" s="35"/>
      <c r="B224" s="36"/>
      <c r="C224" s="36"/>
      <c r="D224" s="37"/>
      <c r="E224" s="36"/>
    </row>
    <row r="225" spans="1:5" ht="14.25">
      <c r="A225" s="35"/>
      <c r="B225" s="36"/>
      <c r="C225" s="36"/>
      <c r="D225" s="37"/>
      <c r="E225" s="36"/>
    </row>
    <row r="226" spans="1:5" ht="14.25">
      <c r="A226" s="35"/>
      <c r="B226" s="36"/>
      <c r="C226" s="36"/>
      <c r="D226" s="37"/>
      <c r="E226" s="36"/>
    </row>
    <row r="227" spans="1:5" ht="14.25">
      <c r="A227" s="35"/>
      <c r="B227" s="36"/>
      <c r="C227" s="36"/>
      <c r="D227" s="37"/>
      <c r="E227" s="36"/>
    </row>
    <row r="228" spans="1:5" ht="14.25">
      <c r="A228" s="35"/>
      <c r="B228" s="36"/>
      <c r="C228" s="36"/>
      <c r="D228" s="37"/>
      <c r="E228" s="36"/>
    </row>
    <row r="229" spans="1:5" ht="14.25">
      <c r="A229" s="35"/>
      <c r="B229" s="36"/>
      <c r="C229" s="36"/>
      <c r="D229" s="37"/>
      <c r="E229" s="36"/>
    </row>
    <row r="230" spans="1:5" ht="14.25">
      <c r="A230" s="35"/>
      <c r="B230" s="36"/>
      <c r="C230" s="36"/>
      <c r="D230" s="37"/>
      <c r="E230" s="36"/>
    </row>
    <row r="231" spans="1:5" ht="14.25">
      <c r="A231" s="35"/>
      <c r="B231" s="36"/>
      <c r="C231" s="36"/>
      <c r="D231" s="36"/>
      <c r="E231" s="36"/>
    </row>
    <row r="232" spans="1:5" ht="14.25">
      <c r="A232" s="35"/>
      <c r="B232" s="36"/>
      <c r="C232" s="36"/>
      <c r="D232" s="36"/>
      <c r="E232" s="36"/>
    </row>
    <row r="233" spans="1:5" ht="14.25">
      <c r="A233" s="35"/>
      <c r="B233" s="36"/>
      <c r="C233" s="36"/>
      <c r="D233" s="36"/>
      <c r="E233" s="36"/>
    </row>
    <row r="234" spans="1:5" ht="14.25">
      <c r="A234" s="35"/>
      <c r="B234" s="36"/>
      <c r="C234" s="36"/>
      <c r="D234" s="36"/>
      <c r="E234" s="36"/>
    </row>
    <row r="235" spans="1:5" ht="14.25">
      <c r="A235" s="35"/>
      <c r="B235" s="36"/>
      <c r="C235" s="36"/>
      <c r="D235" s="36"/>
      <c r="E235" s="36"/>
    </row>
    <row r="236" spans="1:5" ht="14.25">
      <c r="A236" s="35"/>
      <c r="B236" s="36"/>
      <c r="C236" s="36"/>
      <c r="D236" s="36"/>
      <c r="E236" s="36"/>
    </row>
    <row r="237" spans="1:5" ht="14.25">
      <c r="A237" s="35"/>
      <c r="B237" s="36"/>
      <c r="C237" s="36"/>
      <c r="D237" s="36"/>
      <c r="E237" s="36"/>
    </row>
    <row r="238" spans="1:5" ht="14.25">
      <c r="A238" s="35"/>
      <c r="B238" s="36"/>
      <c r="C238" s="36"/>
      <c r="D238" s="36"/>
      <c r="E238" s="36"/>
    </row>
    <row r="239" spans="1:5" ht="14.25">
      <c r="A239" s="35"/>
      <c r="B239" s="36"/>
      <c r="C239" s="36"/>
      <c r="D239" s="36"/>
      <c r="E239" s="36"/>
    </row>
    <row r="240" spans="1:5" ht="14.25">
      <c r="A240" s="35"/>
      <c r="B240" s="36"/>
      <c r="C240" s="36"/>
      <c r="D240" s="36"/>
      <c r="E240" s="36"/>
    </row>
    <row r="241" spans="1:5" ht="14.25">
      <c r="A241" s="35"/>
      <c r="B241" s="36"/>
      <c r="C241" s="36"/>
      <c r="D241" s="36"/>
      <c r="E241" s="36"/>
    </row>
    <row r="242" spans="1:5" ht="14.25">
      <c r="A242" s="35"/>
      <c r="B242" s="36"/>
      <c r="C242" s="36"/>
      <c r="D242" s="36"/>
      <c r="E242" s="36"/>
    </row>
    <row r="243" spans="1:5" ht="14.25">
      <c r="A243" s="35"/>
      <c r="B243" s="36"/>
      <c r="C243" s="36"/>
      <c r="D243" s="36"/>
      <c r="E243" s="36"/>
    </row>
    <row r="244" spans="1:5" ht="14.25">
      <c r="A244" s="35"/>
      <c r="B244" s="36"/>
      <c r="C244" s="36"/>
      <c r="D244" s="36"/>
      <c r="E244" s="36"/>
    </row>
    <row r="245" spans="1:5" ht="14.25">
      <c r="A245" s="35"/>
      <c r="B245" s="36"/>
      <c r="C245" s="36"/>
      <c r="D245" s="36"/>
      <c r="E245" s="36"/>
    </row>
    <row r="246" spans="1:5" ht="14.25">
      <c r="A246" s="35"/>
      <c r="B246" s="36"/>
      <c r="C246" s="36"/>
      <c r="D246" s="36"/>
      <c r="E246" s="36"/>
    </row>
    <row r="247" spans="1:5" ht="14.25">
      <c r="A247" s="35"/>
      <c r="B247" s="36"/>
      <c r="C247" s="36"/>
      <c r="D247" s="36"/>
      <c r="E247" s="36"/>
    </row>
    <row r="248" spans="1:5" ht="14.25">
      <c r="A248" s="35"/>
      <c r="B248" s="36"/>
      <c r="C248" s="36"/>
      <c r="D248" s="36"/>
      <c r="E248" s="36"/>
    </row>
    <row r="249" spans="1:5" ht="14.25">
      <c r="A249" s="35"/>
      <c r="B249" s="36"/>
      <c r="C249" s="36"/>
      <c r="D249" s="36"/>
      <c r="E249" s="36"/>
    </row>
    <row r="250" spans="1:5" ht="14.25">
      <c r="A250" s="35"/>
      <c r="B250" s="36"/>
      <c r="C250" s="36"/>
      <c r="D250" s="36"/>
      <c r="E250" s="36"/>
    </row>
    <row r="251" spans="1:5" ht="14.25">
      <c r="A251" s="35"/>
      <c r="B251" s="36"/>
      <c r="C251" s="36"/>
      <c r="D251" s="36"/>
      <c r="E251" s="36"/>
    </row>
    <row r="252" spans="1:5" ht="14.25">
      <c r="A252" s="35"/>
      <c r="B252" s="36"/>
      <c r="C252" s="36"/>
      <c r="D252" s="36"/>
      <c r="E252" s="36"/>
    </row>
    <row r="253" spans="1:5" ht="14.25">
      <c r="A253" s="35"/>
      <c r="B253" s="36"/>
      <c r="C253" s="36"/>
      <c r="D253" s="36"/>
      <c r="E253" s="36"/>
    </row>
    <row r="254" spans="1:5" ht="14.25">
      <c r="A254" s="35"/>
      <c r="B254" s="36"/>
      <c r="C254" s="36"/>
      <c r="D254" s="36"/>
      <c r="E254" s="36"/>
    </row>
    <row r="255" spans="1:5" ht="14.25">
      <c r="A255" s="35"/>
      <c r="B255" s="36"/>
      <c r="C255" s="36"/>
      <c r="D255" s="36"/>
      <c r="E255" s="36"/>
    </row>
    <row r="256" spans="1:5" ht="14.25">
      <c r="A256" s="35"/>
      <c r="B256" s="36"/>
      <c r="C256" s="36"/>
      <c r="D256" s="36"/>
      <c r="E256" s="36"/>
    </row>
    <row r="257" spans="1:5" ht="14.25">
      <c r="A257" s="35"/>
      <c r="B257" s="36"/>
      <c r="C257" s="36"/>
      <c r="D257" s="36"/>
      <c r="E257" s="36"/>
    </row>
    <row r="258" spans="1:5" ht="14.25">
      <c r="A258" s="35"/>
      <c r="B258" s="36"/>
      <c r="C258" s="36"/>
      <c r="D258" s="36"/>
      <c r="E258" s="36"/>
    </row>
    <row r="259" spans="1:5" ht="14.25">
      <c r="A259" s="35"/>
      <c r="B259" s="36"/>
      <c r="C259" s="36"/>
      <c r="D259" s="36"/>
      <c r="E259" s="36"/>
    </row>
    <row r="260" spans="1:5" ht="14.25">
      <c r="A260" s="35"/>
      <c r="B260" s="36"/>
      <c r="C260" s="36"/>
      <c r="D260" s="36"/>
      <c r="E260" s="36"/>
    </row>
    <row r="261" spans="1:5" ht="14.25">
      <c r="A261" s="35"/>
      <c r="B261" s="36"/>
      <c r="C261" s="36"/>
      <c r="D261" s="36"/>
      <c r="E261" s="36"/>
    </row>
    <row r="262" spans="1:5" ht="14.25">
      <c r="A262" s="35"/>
      <c r="B262" s="36"/>
      <c r="C262" s="36"/>
      <c r="D262" s="36"/>
      <c r="E262" s="36"/>
    </row>
    <row r="263" spans="1:5" ht="14.25">
      <c r="A263" s="35"/>
      <c r="B263" s="36"/>
      <c r="C263" s="36"/>
      <c r="D263" s="36"/>
      <c r="E263" s="36"/>
    </row>
    <row r="264" spans="1:5" ht="14.25">
      <c r="A264" s="35"/>
      <c r="B264" s="36"/>
      <c r="C264" s="36"/>
      <c r="D264" s="36"/>
      <c r="E264" s="36"/>
    </row>
    <row r="265" spans="1:5" ht="14.25">
      <c r="A265" s="35"/>
      <c r="B265" s="36"/>
      <c r="C265" s="36"/>
      <c r="D265" s="36"/>
      <c r="E265" s="36"/>
    </row>
    <row r="266" spans="1:5" ht="14.25">
      <c r="A266" s="35"/>
      <c r="B266" s="36"/>
      <c r="C266" s="36"/>
      <c r="D266" s="36"/>
      <c r="E266" s="36"/>
    </row>
    <row r="267" spans="1:5" ht="14.25">
      <c r="A267" s="35"/>
      <c r="B267" s="36"/>
      <c r="C267" s="36"/>
      <c r="D267" s="36"/>
      <c r="E267" s="36"/>
    </row>
    <row r="268" spans="1:5" ht="14.25">
      <c r="A268" s="35"/>
      <c r="B268" s="36"/>
      <c r="C268" s="36"/>
      <c r="D268" s="36"/>
      <c r="E268" s="36"/>
    </row>
    <row r="269" spans="1:5" ht="14.25">
      <c r="A269" s="35"/>
      <c r="B269" s="36"/>
      <c r="C269" s="36"/>
      <c r="D269" s="36"/>
      <c r="E269" s="36"/>
    </row>
    <row r="270" spans="1:5" ht="14.25">
      <c r="A270" s="35"/>
      <c r="B270" s="36"/>
      <c r="C270" s="36"/>
      <c r="D270" s="36"/>
      <c r="E270" s="36"/>
    </row>
    <row r="271" spans="1:5" ht="14.25">
      <c r="A271" s="35"/>
      <c r="B271" s="36"/>
      <c r="C271" s="36"/>
      <c r="D271" s="36"/>
      <c r="E271" s="36"/>
    </row>
    <row r="272" spans="1:5" ht="14.25">
      <c r="A272" s="35"/>
      <c r="B272" s="36"/>
      <c r="C272" s="36"/>
      <c r="D272" s="36"/>
      <c r="E272" s="36"/>
    </row>
    <row r="273" spans="1:5" ht="14.25">
      <c r="A273" s="35"/>
      <c r="B273" s="36"/>
      <c r="C273" s="36"/>
      <c r="D273" s="36"/>
      <c r="E273" s="36"/>
    </row>
    <row r="274" spans="1:5" ht="14.25">
      <c r="A274" s="35"/>
      <c r="B274" s="36"/>
      <c r="C274" s="36"/>
      <c r="D274" s="36"/>
      <c r="E274" s="36"/>
    </row>
    <row r="275" spans="1:5" ht="14.25">
      <c r="A275" s="35"/>
      <c r="B275" s="36"/>
      <c r="C275" s="36"/>
      <c r="D275" s="36"/>
      <c r="E275" s="36"/>
    </row>
    <row r="276" spans="1:5" ht="14.25">
      <c r="A276" s="35"/>
      <c r="B276" s="36"/>
      <c r="C276" s="36"/>
      <c r="D276" s="36"/>
      <c r="E276" s="36"/>
    </row>
    <row r="277" spans="1:5" ht="14.25">
      <c r="A277" s="35"/>
      <c r="B277" s="36"/>
      <c r="C277" s="36"/>
      <c r="D277" s="36"/>
      <c r="E277" s="36"/>
    </row>
    <row r="278" spans="1:5" ht="14.25">
      <c r="A278" s="35"/>
      <c r="B278" s="36"/>
      <c r="C278" s="36"/>
      <c r="D278" s="36"/>
      <c r="E278" s="36"/>
    </row>
    <row r="279" spans="1:5" ht="14.25">
      <c r="A279" s="35"/>
      <c r="B279" s="36"/>
      <c r="C279" s="36"/>
      <c r="D279" s="36"/>
      <c r="E279" s="36"/>
    </row>
    <row r="280" spans="1:5" ht="14.25">
      <c r="A280" s="35"/>
      <c r="B280" s="36"/>
      <c r="C280" s="36"/>
      <c r="D280" s="36"/>
      <c r="E280" s="36"/>
    </row>
    <row r="281" spans="1:5" ht="14.25">
      <c r="A281" s="35"/>
      <c r="B281" s="36"/>
      <c r="C281" s="36"/>
      <c r="D281" s="36"/>
      <c r="E281" s="36"/>
    </row>
    <row r="282" spans="1:5" ht="14.25">
      <c r="A282" s="35"/>
      <c r="B282" s="36"/>
      <c r="C282" s="36"/>
      <c r="D282" s="36"/>
      <c r="E282" s="36"/>
    </row>
    <row r="283" spans="1:5" ht="14.25">
      <c r="A283" s="35"/>
      <c r="B283" s="36"/>
      <c r="C283" s="36"/>
      <c r="D283" s="36"/>
      <c r="E283" s="36"/>
    </row>
    <row r="284" spans="1:5" ht="14.25">
      <c r="A284" s="35"/>
      <c r="B284" s="36"/>
      <c r="C284" s="36"/>
      <c r="D284" s="36"/>
      <c r="E284" s="36"/>
    </row>
    <row r="285" spans="1:5" ht="14.25">
      <c r="A285" s="35"/>
      <c r="B285" s="36"/>
      <c r="C285" s="36"/>
      <c r="D285" s="36"/>
      <c r="E285" s="36"/>
    </row>
    <row r="286" spans="1:5" ht="14.25">
      <c r="A286" s="35"/>
      <c r="B286" s="36"/>
      <c r="C286" s="36"/>
      <c r="D286" s="36"/>
      <c r="E286" s="36"/>
    </row>
    <row r="287" spans="1:5" ht="14.25">
      <c r="A287" s="35"/>
      <c r="B287" s="36"/>
      <c r="C287" s="36"/>
      <c r="D287" s="36"/>
      <c r="E287" s="36"/>
    </row>
    <row r="288" spans="1:5" ht="14.25">
      <c r="A288" s="35"/>
      <c r="B288" s="36"/>
      <c r="C288" s="36"/>
      <c r="D288" s="36"/>
      <c r="E288" s="36"/>
    </row>
    <row r="289" spans="1:5" ht="14.25">
      <c r="A289" s="35"/>
      <c r="B289" s="36"/>
      <c r="C289" s="36"/>
      <c r="D289" s="36"/>
      <c r="E289" s="36"/>
    </row>
    <row r="290" spans="1:5" ht="14.25">
      <c r="A290" s="35"/>
      <c r="B290" s="36"/>
      <c r="C290" s="36"/>
      <c r="D290" s="36"/>
      <c r="E290" s="36"/>
    </row>
    <row r="291" spans="1:5" ht="14.25">
      <c r="A291" s="35"/>
      <c r="B291" s="36"/>
      <c r="C291" s="36"/>
      <c r="D291" s="36"/>
      <c r="E291" s="36"/>
    </row>
    <row r="292" spans="1:5" ht="14.25">
      <c r="A292" s="35"/>
      <c r="B292" s="36"/>
      <c r="C292" s="36"/>
      <c r="D292" s="36"/>
      <c r="E292" s="36"/>
    </row>
    <row r="293" ht="14.25">
      <c r="B293" s="36"/>
    </row>
    <row r="294" ht="14.25">
      <c r="B294" s="36"/>
    </row>
    <row r="295" ht="14.25">
      <c r="B295" s="36"/>
    </row>
    <row r="296" ht="14.25">
      <c r="B296" s="36"/>
    </row>
    <row r="297" ht="14.25">
      <c r="B297" s="36"/>
    </row>
    <row r="298" ht="14.25">
      <c r="B298" s="36"/>
    </row>
    <row r="299" ht="14.25">
      <c r="B299" s="36"/>
    </row>
    <row r="300" ht="14.25">
      <c r="B300" s="36"/>
    </row>
    <row r="301" ht="14.25">
      <c r="B301" s="36"/>
    </row>
    <row r="302" ht="14.25">
      <c r="B302" s="36"/>
    </row>
    <row r="303" ht="14.25">
      <c r="B303" s="36"/>
    </row>
    <row r="304" ht="14.25">
      <c r="B304" s="36"/>
    </row>
    <row r="305" ht="14.25">
      <c r="B305" s="36"/>
    </row>
    <row r="306" ht="14.25">
      <c r="B306" s="36"/>
    </row>
    <row r="307" ht="14.25">
      <c r="B307" s="36"/>
    </row>
    <row r="308" ht="14.25">
      <c r="B308" s="36"/>
    </row>
    <row r="309" ht="14.25">
      <c r="B309" s="36"/>
    </row>
    <row r="310" ht="14.25">
      <c r="B310" s="36"/>
    </row>
    <row r="311" ht="14.25">
      <c r="B311" s="36"/>
    </row>
    <row r="312" ht="14.25">
      <c r="B312" s="36"/>
    </row>
    <row r="313" ht="14.25">
      <c r="B313" s="36"/>
    </row>
    <row r="314" ht="14.25">
      <c r="B314" s="36"/>
    </row>
    <row r="315" ht="14.25">
      <c r="B315" s="36"/>
    </row>
    <row r="316" ht="14.25">
      <c r="B316" s="36"/>
    </row>
    <row r="317" ht="14.25">
      <c r="B317" s="36"/>
    </row>
    <row r="318" ht="14.25">
      <c r="B318" s="36"/>
    </row>
    <row r="319" ht="14.25">
      <c r="B319" s="36"/>
    </row>
    <row r="320" ht="14.25">
      <c r="B320" s="36"/>
    </row>
    <row r="321" ht="14.25">
      <c r="B321" s="36"/>
    </row>
    <row r="322" ht="14.25">
      <c r="B322" s="36"/>
    </row>
  </sheetData>
  <sheetProtection/>
  <mergeCells count="15">
    <mergeCell ref="A1:E1"/>
    <mergeCell ref="A2:E2"/>
    <mergeCell ref="A3:E3"/>
    <mergeCell ref="A5:B5"/>
    <mergeCell ref="A39:D39"/>
    <mergeCell ref="A32:D32"/>
    <mergeCell ref="A7:D7"/>
    <mergeCell ref="A187:D187"/>
    <mergeCell ref="A190:D190"/>
    <mergeCell ref="A73:D73"/>
    <mergeCell ref="A6:D6"/>
    <mergeCell ref="A21:D21"/>
    <mergeCell ref="A197:D197"/>
    <mergeCell ref="A54:D54"/>
    <mergeCell ref="A108:D108"/>
  </mergeCells>
  <printOptions horizontalCentered="1"/>
  <pageMargins left="0.5513199671046941" right="0.5513199671046941" top="0.9839047597149226" bottom="0.9839047597149226" header="0.5117415443180114" footer="0.5117415443180114"/>
  <pageSetup horizontalDpi="600" verticalDpi="600" orientation="landscape" paperSize="9" r:id="rId1"/>
  <headerFooter alignWithMargins="0">
    <oddFooter>&amp;L&amp;C&amp;"宋体,常规"&amp;12第&amp;"宋体,常规"&amp;12&amp;P&amp;"宋体,常规"&amp;12页，共&amp;"宋体,常规"&amp;12&amp;N&amp;"宋体,常规"&amp;12页&amp;R
</oddFooter>
  </headerFooter>
</worksheet>
</file>

<file path=xl/worksheets/sheet4.xml><?xml version="1.0" encoding="utf-8"?>
<worksheet xmlns="http://schemas.openxmlformats.org/spreadsheetml/2006/main" xmlns:r="http://schemas.openxmlformats.org/officeDocument/2006/relationships">
  <dimension ref="A1:E3"/>
  <sheetViews>
    <sheetView zoomScaleSheetLayoutView="100" zoomScalePageLayoutView="0" workbookViewId="0" topLeftCell="A1">
      <selection activeCell="G9" sqref="G9"/>
    </sheetView>
  </sheetViews>
  <sheetFormatPr defaultColWidth="9.00390625" defaultRowHeight="14.25"/>
  <cols>
    <col min="1" max="1" width="4.625" style="12" customWidth="1"/>
    <col min="2" max="2" width="19.375" style="11" customWidth="1"/>
    <col min="3" max="3" width="15.50390625" style="11" customWidth="1"/>
    <col min="4" max="4" width="78.00390625" style="11" customWidth="1"/>
    <col min="5" max="5" width="5.625" style="11" customWidth="1"/>
    <col min="6" max="16384" width="9.00390625" style="11" customWidth="1"/>
  </cols>
  <sheetData>
    <row r="1" spans="1:5" ht="18.75" customHeight="1">
      <c r="A1" s="65"/>
      <c r="B1" s="65"/>
      <c r="C1" s="65"/>
      <c r="D1" s="65"/>
      <c r="E1" s="65"/>
    </row>
    <row r="2" ht="14.25">
      <c r="B2" s="36"/>
    </row>
    <row r="3" ht="14.25">
      <c r="B3" s="36"/>
    </row>
  </sheetData>
  <sheetProtection/>
  <mergeCells count="1">
    <mergeCell ref="A1:E1"/>
  </mergeCells>
  <printOptions horizontalCentered="1"/>
  <pageMargins left="0.5513199671046941" right="0.5513199671046941" top="0.9839047597149226" bottom="0.9839047597149226" header="0.5117415443180114" footer="0.5117415443180114"/>
  <pageSetup horizontalDpi="600" verticalDpi="600" orientation="landscape" paperSize="9" r:id="rId1"/>
  <headerFooter alignWithMargins="0">
    <oddFooter>&amp;L&amp;C&amp;"宋体,常规"&amp;12第&amp;"宋体,常规"&amp;12&amp;P&amp;"宋体,常规"&amp;12页，共&amp;"宋体,常规"&amp;12&amp;N&amp;"宋体,常规"&amp;12页&amp;R
</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H13" sqref="H13"/>
    </sheetView>
  </sheetViews>
  <sheetFormatPr defaultColWidth="9.00390625" defaultRowHeight="14.25"/>
  <cols>
    <col min="1" max="1" width="6.375" style="0" customWidth="1"/>
    <col min="2" max="2" width="31.125" style="0" customWidth="1"/>
    <col min="3" max="3" width="20.875" style="0" customWidth="1"/>
    <col min="4" max="4" width="18.50390625" style="0" customWidth="1"/>
  </cols>
  <sheetData/>
  <sheetProtection/>
  <printOptions horizontalCentered="1"/>
  <pageMargins left="0.747823152016467" right="0.747823152016467" top="0.9839047597149226" bottom="0.9839047597149226" header="0.5117415443180114" footer="0.5117415443180114"/>
  <pageSetup horizontalDpi="600" verticalDpi="600" orientation="portrait" paperSize="9" r:id="rId1"/>
  <headerFooter alignWithMargins="0">
    <oddFooter>&amp;L&amp;C&amp;"宋体,常规"&amp;12第&amp;"宋体,常规"&amp;12&amp;P&amp;"宋体,常规"&amp;12页，共&amp;"宋体,常规"&amp;12&amp;N&amp;"宋体,常规"&amp;12页&amp;R
</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38" sqref="A38"/>
    </sheetView>
  </sheetViews>
  <sheetFormatPr defaultColWidth="9.00390625" defaultRowHeight="14.25"/>
  <sheetData/>
  <sheetProtection/>
  <printOptions/>
  <pageMargins left="0.7499062639521802" right="0.7499062639521802" top="0.9998749560258521" bottom="0.9998749560258521" header="0.49993747801292604" footer="0.49993747801292604"/>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C41"/>
  <sheetViews>
    <sheetView zoomScalePageLayoutView="0" workbookViewId="0" topLeftCell="A1">
      <selection activeCell="C1" sqref="C1"/>
    </sheetView>
  </sheetViews>
  <sheetFormatPr defaultColWidth="8.25390625" defaultRowHeight="14.25"/>
  <cols>
    <col min="1" max="1" width="26.875" style="38" customWidth="1"/>
    <col min="2" max="2" width="1.25" style="38" customWidth="1"/>
    <col min="3" max="3" width="28.875" style="38" customWidth="1"/>
    <col min="4" max="16384" width="8.25390625" style="38" customWidth="1"/>
  </cols>
  <sheetData>
    <row r="1" spans="1:3" ht="14.25" customHeight="1">
      <c r="A1" s="39" t="s">
        <v>552</v>
      </c>
      <c r="C1"/>
    </row>
    <row r="2" ht="12" customHeight="1">
      <c r="A2" s="39" t="s">
        <v>552</v>
      </c>
    </row>
    <row r="3" spans="1:3" ht="12.75">
      <c r="A3" s="40" t="s">
        <v>553</v>
      </c>
      <c r="C3" s="41" t="s">
        <v>554</v>
      </c>
    </row>
    <row r="4" spans="1:3" ht="14.25" customHeight="1">
      <c r="A4" s="40">
        <v>3</v>
      </c>
      <c r="C4"/>
    </row>
    <row r="5" ht="14.25" customHeight="1">
      <c r="C5"/>
    </row>
    <row r="6" ht="14.25" customHeight="1">
      <c r="C6"/>
    </row>
    <row r="7" spans="1:3" ht="14.25" customHeight="1">
      <c r="A7" s="42" t="s">
        <v>555</v>
      </c>
      <c r="C7"/>
    </row>
    <row r="8" spans="1:3" ht="14.25" customHeight="1">
      <c r="A8" s="43" t="s">
        <v>556</v>
      </c>
      <c r="C8"/>
    </row>
    <row r="9" spans="1:3" ht="14.25" customHeight="1">
      <c r="A9" s="44" t="s">
        <v>557</v>
      </c>
      <c r="C9"/>
    </row>
    <row r="10" spans="1:3" ht="14.25" customHeight="1">
      <c r="A10" s="43" t="s">
        <v>558</v>
      </c>
      <c r="C10"/>
    </row>
    <row r="11" spans="1:3" ht="14.25" customHeight="1">
      <c r="A11" s="45" t="s">
        <v>559</v>
      </c>
      <c r="C11"/>
    </row>
    <row r="12" ht="14.25" customHeight="1">
      <c r="C12"/>
    </row>
    <row r="13" ht="14.25" customHeight="1">
      <c r="C13"/>
    </row>
    <row r="14" spans="1:3" ht="14.25" customHeight="1">
      <c r="A14" s="41" t="s">
        <v>560</v>
      </c>
      <c r="C14"/>
    </row>
    <row r="15" ht="14.25" customHeight="1">
      <c r="A15"/>
    </row>
    <row r="16" ht="14.25" customHeight="1">
      <c r="A16"/>
    </row>
    <row r="17" spans="1:3" ht="14.25" customHeight="1">
      <c r="A17"/>
      <c r="C17" s="41" t="s">
        <v>561</v>
      </c>
    </row>
    <row r="18" ht="14.25" customHeight="1">
      <c r="C18"/>
    </row>
    <row r="19" ht="14.25" customHeight="1">
      <c r="C19"/>
    </row>
    <row r="20" spans="1:3" ht="14.25" customHeight="1">
      <c r="A20" s="46" t="s">
        <v>562</v>
      </c>
      <c r="C20"/>
    </row>
    <row r="21" spans="1:3" ht="14.25" customHeight="1">
      <c r="A21"/>
      <c r="C21" s="47"/>
    </row>
    <row r="22" spans="1:3" ht="14.25" customHeight="1">
      <c r="A22"/>
      <c r="C22"/>
    </row>
    <row r="23" spans="1:3" ht="14.25" customHeight="1">
      <c r="A23"/>
      <c r="C23"/>
    </row>
    <row r="24" ht="14.25" customHeight="1">
      <c r="A24"/>
    </row>
    <row r="25" ht="14.25" customHeight="1">
      <c r="A25"/>
    </row>
    <row r="26" spans="1:3" ht="14.25" customHeight="1">
      <c r="A26"/>
      <c r="C26" s="48" t="s">
        <v>563</v>
      </c>
    </row>
    <row r="27" spans="1:3" ht="14.25" customHeight="1">
      <c r="A27"/>
      <c r="C27"/>
    </row>
    <row r="28" spans="1:3" ht="14.25" customHeight="1">
      <c r="A28"/>
      <c r="C28"/>
    </row>
    <row r="29" spans="1:3" ht="14.25" customHeight="1">
      <c r="A29"/>
      <c r="C29"/>
    </row>
    <row r="30" spans="1:3" ht="14.25" customHeight="1">
      <c r="A30"/>
      <c r="C30"/>
    </row>
    <row r="31" spans="1:3" ht="14.25" customHeight="1">
      <c r="A31"/>
      <c r="C31"/>
    </row>
    <row r="32" spans="1:3" ht="14.25" customHeight="1">
      <c r="A32"/>
      <c r="C32"/>
    </row>
    <row r="33" spans="1:3" ht="14.25" customHeight="1">
      <c r="A33"/>
      <c r="C33"/>
    </row>
    <row r="34" spans="1:3" ht="14.25" customHeight="1">
      <c r="A34"/>
      <c r="C34"/>
    </row>
    <row r="35" spans="1:3" ht="14.25" customHeight="1">
      <c r="A35"/>
      <c r="C35"/>
    </row>
    <row r="36" spans="1:3" ht="14.25" customHeight="1">
      <c r="A36"/>
      <c r="C36"/>
    </row>
    <row r="37" ht="14.25" customHeight="1">
      <c r="A37"/>
    </row>
    <row r="38" ht="14.25" customHeight="1">
      <c r="A38"/>
    </row>
    <row r="39" spans="1:3" ht="14.25" customHeight="1">
      <c r="A39"/>
      <c r="C39"/>
    </row>
    <row r="40" spans="1:3" ht="14.25" customHeight="1">
      <c r="A40"/>
      <c r="C40"/>
    </row>
    <row r="41" spans="1:3" ht="14.25" customHeight="1">
      <c r="A41"/>
      <c r="C41"/>
    </row>
  </sheetData>
  <sheetProtection password="8863" sheet="1" objects="1"/>
  <printOptions/>
  <pageMargins left="0.7499062639521802" right="0.7499062639521802" top="0.9998749560258521" bottom="0.9998749560258521" header="0.49993747801292604" footer="0.4999374780129260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WWW.YlmF.CoM</Company>
  <TotalTime>615</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jyq</cp:lastModifiedBy>
  <cp:lastPrinted>2018-01-02T01:34:02Z</cp:lastPrinted>
  <dcterms:created xsi:type="dcterms:W3CDTF">2010-05-24T00:56:00Z</dcterms:created>
  <dcterms:modified xsi:type="dcterms:W3CDTF">2018-03-15T01:50:42Z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